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mc:AlternateContent xmlns:mc="http://schemas.openxmlformats.org/markup-compatibility/2006">
    <mc:Choice Requires="x15">
      <x15ac:absPath xmlns:x15ac="http://schemas.microsoft.com/office/spreadsheetml/2010/11/ac" url="\\asustor\Public\出版物\海洋観測（海の情報）\海の情報\海の情報\2019\"/>
    </mc:Choice>
  </mc:AlternateContent>
  <xr:revisionPtr revIDLastSave="0" documentId="13_ncr:1_{7245759C-3A05-4915-B23B-DD23E2830D98}" xr6:coauthVersionLast="45" xr6:coauthVersionMax="45" xr10:uidLastSave="{00000000-0000-0000-0000-000000000000}"/>
  <bookViews>
    <workbookView xWindow="-120" yWindow="-120" windowWidth="29040" windowHeight="15840" tabRatio="281" xr2:uid="{00000000-000D-0000-FFFF-FFFF00000000}"/>
  </bookViews>
  <sheets>
    <sheet name="タテ" sheetId="6" r:id="rId1"/>
    <sheet name="Sheet1" sheetId="7" r:id="rId2"/>
  </sheets>
  <externalReferences>
    <externalReference r:id="rId3"/>
  </externalReferences>
  <definedNames>
    <definedName name="_xlnm.Print_Area" localSheetId="0">タテ!$A$1:$N$77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5" i="6" l="1"/>
  <c r="E33" i="6" l="1"/>
</calcChain>
</file>

<file path=xl/sharedStrings.xml><?xml version="1.0" encoding="utf-8"?>
<sst xmlns="http://schemas.openxmlformats.org/spreadsheetml/2006/main" count="98" uniqueCount="62">
  <si>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</si>
  <si>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</si>
  <si>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</si>
  <si>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</si>
  <si>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</si>
  <si>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</si>
  <si>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</si>
  <si>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</si>
  <si>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</si>
  <si>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</si>
  <si>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</si>
  <si>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</si>
  <si>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</si>
  <si>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</si>
  <si>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</si>
  <si>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</si>
  <si>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</si>
  <si>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</si>
  <si>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</si>
  <si>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</si>
  <si>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</si>
  <si>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</si>
  <si>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</si>
  <si>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</si>
  <si>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</si>
  <si>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</si>
  <si>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</si>
  <si>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</si>
  <si>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</si>
  <si>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</si>
  <si>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</si>
  <si>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</si>
  <si>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</si>
  <si>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</si>
  <si>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</si>
  <si>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</si>
  <si>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</si>
  <si>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</si>
  <si>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</si>
  <si>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</si>
  <si>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</si>
  <si>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</si>
  <si>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</si>
  <si>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</si>
  <si>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</si>
  <si>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</si>
  <si>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</si>
  <si>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</si>
  <si>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</si>
  <si>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</si>
  <si>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</si>
  <si>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</si>
  <si>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</si>
  <si>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</si>
  <si>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</si>
  <si>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</si>
  <si>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</si>
  <si>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</si>
  <si>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</si>
  <si>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https://www.ifarc.metro.tokyo.lg.jp/survey/observation/post-3.html</t>
    <phoneticPr fontId="1"/>
  </si>
  <si>
    <t>2019年11月号</t>
    <rPh sb="4" eb="5">
      <t>ネン</t>
    </rPh>
    <rPh sb="7" eb="8">
      <t>ツキ</t>
    </rPh>
    <rPh sb="8" eb="9">
      <t>ゴウ</t>
    </rPh>
    <phoneticPr fontId="1"/>
  </si>
  <si>
    <t xml:space="preserve">   二見湾定地水温観測の結果を図1に示しました。今月は、11日までは平年より約1℃高い状態でしたが、12日以降は平年より約2℃高くなり、過去最高水温を更新する日がありました。月平均水温は、平年より高めの26.8℃でした。
   沿岸定点観測の結果を表1に示しました。今月は広い範囲で平年より水温が高くなりました。特に、父島列島から母島列島にかけて連続して水温が高くなりました(表1の数字の色：赤色は平均値＋標準偏差以上、青色は平均値－標準偏差以下を示しています)。　　
　列島東側St.2-St.18の平年差等温線を図3に示しました。水深200m以浅では平年より水温が高くなりました。200m以深では平年並みとなりました。</t>
    <rPh sb="39" eb="40">
      <t>ヤク</t>
    </rPh>
    <rPh sb="61" eb="62">
      <t>ヤク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</si>
</sst>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43">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sz val="12"/>
      <name val="Osaka"/>
      <family val="3"/>
      <charset val="128"/>
    </font>
    <font>
      <sz val="10"/>
      <name val="HGPｺﾞｼｯｸM"/>
      <family val="3"/>
      <charset val="128"/>
    </font>
    <font>
      <sz val="10"/>
      <name val="Arial"/>
      <family val="2"/>
    </font>
    <font>
      <u/>
      <sz val="9"/>
      <color theme="10"/>
      <name val="Osaka"/>
      <family val="3"/>
      <charset val="128"/>
    </font>
    <font>
      <b/>
      <sz val="7"/>
      <color theme="1"/>
      <name val="ＭＳ Ｐゴシック"/>
      <family val="3"/>
      <charset val="128"/>
      <scheme val="major"/>
    </font>
    <font>
      <b/>
      <sz val="7"/>
      <color rgb="FFFF0000"/>
      <name val="ＭＳ Ｐゴシック"/>
      <family val="3"/>
      <charset val="128"/>
      <scheme val="major"/>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5">
    <xf numFmtId="0" fontId="0" fillId="0" borderId="0"/>
    <xf numFmtId="0" fontId="31" fillId="0" borderId="0" applyNumberFormat="0" applyFill="0" applyBorder="0" applyAlignment="0" applyProtection="0">
      <alignment vertical="top"/>
      <protection locked="0"/>
    </xf>
    <xf numFmtId="0" fontId="33" fillId="0" borderId="0"/>
    <xf numFmtId="0" fontId="37" fillId="0" borderId="0"/>
    <xf numFmtId="0" fontId="39" fillId="0" borderId="0"/>
  </cellStyleXfs>
  <cellXfs count="91">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7" fillId="0" borderId="0" xfId="0" applyFont="1"/>
    <xf numFmtId="176"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5" fillId="0" borderId="0" xfId="0" applyFont="1" applyBorder="1"/>
    <xf numFmtId="0" fontId="34" fillId="0" borderId="0" xfId="2" applyFont="1" applyFill="1" applyBorder="1" applyAlignment="1">
      <alignment horizontal="right" wrapText="1"/>
    </xf>
    <xf numFmtId="0" fontId="27" fillId="5" borderId="3" xfId="0" applyFont="1" applyFill="1" applyBorder="1" applyAlignment="1">
      <alignment horizontal="right"/>
    </xf>
    <xf numFmtId="0" fontId="33" fillId="0" borderId="0" xfId="2" applyFont="1" applyFill="1" applyBorder="1" applyAlignment="1">
      <alignment wrapText="1"/>
    </xf>
    <xf numFmtId="0" fontId="33" fillId="0" borderId="0" xfId="2" applyFont="1" applyFill="1" applyBorder="1" applyAlignment="1">
      <alignment horizontal="right" wrapText="1"/>
    </xf>
    <xf numFmtId="0" fontId="33"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6" fillId="0" borderId="9" xfId="0" applyNumberFormat="1" applyFont="1" applyFill="1" applyBorder="1" applyAlignment="1" applyProtection="1">
      <alignment vertical="center"/>
      <protection locked="0"/>
    </xf>
    <xf numFmtId="56" fontId="36" fillId="7" borderId="9" xfId="0" applyNumberFormat="1" applyFont="1" applyFill="1" applyBorder="1" applyAlignment="1" applyProtection="1">
      <alignment vertical="center"/>
      <protection locked="0"/>
    </xf>
    <xf numFmtId="56" fontId="36" fillId="7" borderId="9" xfId="0" applyNumberFormat="1" applyFont="1" applyFill="1" applyBorder="1" applyAlignment="1" applyProtection="1">
      <alignment horizontal="right" vertical="center"/>
      <protection locked="0"/>
    </xf>
    <xf numFmtId="56" fontId="36" fillId="0" borderId="9" xfId="0" applyNumberFormat="1" applyFont="1" applyFill="1" applyBorder="1" applyAlignment="1" applyProtection="1">
      <alignment horizontal="right" vertical="center"/>
      <protection locked="0"/>
    </xf>
    <xf numFmtId="0" fontId="0" fillId="0" borderId="0" xfId="0" quotePrefix="1"/>
    <xf numFmtId="176" fontId="32" fillId="0" borderId="0" xfId="0" applyNumberFormat="1" applyFont="1" applyFill="1" applyAlignment="1">
      <alignment vertical="center"/>
    </xf>
    <xf numFmtId="176" fontId="32" fillId="0" borderId="0" xfId="0" applyNumberFormat="1" applyFont="1" applyAlignment="1">
      <alignment vertical="center"/>
    </xf>
    <xf numFmtId="176" fontId="32" fillId="0" borderId="1" xfId="0" applyNumberFormat="1" applyFont="1" applyBorder="1" applyAlignment="1">
      <alignment vertical="center"/>
    </xf>
    <xf numFmtId="0" fontId="40" fillId="0" borderId="0" xfId="1" applyFont="1" applyAlignment="1" applyProtection="1"/>
    <xf numFmtId="176" fontId="36" fillId="7" borderId="9" xfId="2" applyNumberFormat="1" applyFont="1" applyFill="1" applyBorder="1" applyAlignment="1">
      <alignment horizontal="right" wrapText="1"/>
    </xf>
    <xf numFmtId="176" fontId="36" fillId="0" borderId="9" xfId="2" applyNumberFormat="1" applyFont="1" applyFill="1" applyBorder="1" applyAlignment="1">
      <alignment horizontal="right" wrapText="1"/>
    </xf>
    <xf numFmtId="0" fontId="36" fillId="7" borderId="9" xfId="2" applyFont="1" applyFill="1" applyBorder="1" applyAlignment="1">
      <alignment horizontal="right" wrapText="1"/>
    </xf>
    <xf numFmtId="0" fontId="36" fillId="0" borderId="9" xfId="2" applyFont="1" applyFill="1" applyBorder="1" applyAlignment="1">
      <alignment horizontal="right" wrapText="1"/>
    </xf>
    <xf numFmtId="176" fontId="41" fillId="0" borderId="0" xfId="0" applyNumberFormat="1" applyFont="1" applyFill="1" applyAlignment="1">
      <alignment vertical="center"/>
    </xf>
    <xf numFmtId="176" fontId="42" fillId="0" borderId="0" xfId="0" applyNumberFormat="1" applyFont="1" applyFill="1" applyAlignment="1">
      <alignment vertical="center"/>
    </xf>
    <xf numFmtId="176" fontId="42" fillId="0" borderId="0" xfId="0" applyNumberFormat="1" applyFont="1" applyAlignment="1">
      <alignment vertical="center"/>
    </xf>
    <xf numFmtId="176" fontId="42" fillId="0" borderId="1" xfId="0" applyNumberFormat="1" applyFont="1" applyFill="1" applyBorder="1" applyAlignment="1">
      <alignment vertical="center"/>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7" fillId="5" borderId="0" xfId="0" applyFont="1" applyFill="1" applyBorder="1" applyAlignment="1">
      <alignment horizontal="center"/>
    </xf>
    <xf numFmtId="0" fontId="24" fillId="0" borderId="0" xfId="0" applyFont="1" applyBorder="1" applyAlignment="1"/>
    <xf numFmtId="0" fontId="15" fillId="0" borderId="0" xfId="0" applyFont="1" applyBorder="1" applyAlignment="1">
      <alignment horizontal="left" vertical="center" wrapText="1"/>
    </xf>
    <xf numFmtId="0" fontId="27" fillId="5" borderId="9" xfId="0" applyFont="1" applyFill="1" applyBorder="1" applyAlignment="1">
      <alignment horizontal="center"/>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38"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27" fillId="5" borderId="14"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5" fillId="3" borderId="2" xfId="0" applyFont="1" applyFill="1" applyBorder="1" applyAlignment="1">
      <alignment horizontal="center" vertical="center"/>
    </xf>
  </cellXfs>
  <cellStyles count="5">
    <cellStyle name="スタイル 1" xfId="4" xr:uid="{00000000-0005-0000-0000-000000000000}"/>
    <cellStyle name="ハイパーリンク" xfId="1" builtinId="8"/>
    <cellStyle name="標準" xfId="0" builtinId="0"/>
    <cellStyle name="標準 2" xfId="3" xr:uid="{00000000-0005-0000-0000-000003000000}"/>
    <cellStyle name="標準_Sheet1" xfId="2"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strRef>
              <c:f>[1]グラフ!$D$2</c:f>
              <c:strCache>
                <c:ptCount val="1"/>
                <c:pt idx="0">
                  <c:v>実測値</c:v>
                </c:pt>
              </c:strCache>
            </c:strRef>
          </c:tx>
          <c:spPr>
            <a:ln w="12700">
              <a:solidFill>
                <a:srgbClr val="000080"/>
              </a:solidFill>
            </a:ln>
          </c:spPr>
          <c:marker>
            <c:symbol val="diamond"/>
            <c:size val="5"/>
            <c:spPr>
              <a:solidFill>
                <a:srgbClr val="000080"/>
              </a:solidFill>
              <a:ln>
                <a:solidFill>
                  <a:srgbClr val="000080"/>
                </a:solidFill>
              </a:ln>
            </c:spPr>
          </c:marker>
          <c:cat>
            <c:numRef>
              <c:f>[1]グラフ!$C$308:$C$337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[1]グラフ!$D$308:$D$337</c:f>
              <c:numCache>
                <c:formatCode>General</c:formatCode>
                <c:ptCount val="30"/>
                <c:pt idx="0">
                  <c:v>27.4</c:v>
                </c:pt>
                <c:pt idx="1">
                  <c:v>26.9</c:v>
                </c:pt>
                <c:pt idx="2">
                  <c:v>26.9</c:v>
                </c:pt>
                <c:pt idx="3">
                  <c:v>26.8</c:v>
                </c:pt>
                <c:pt idx="4">
                  <c:v>26.5</c:v>
                </c:pt>
                <c:pt idx="5">
                  <c:v>26.4</c:v>
                </c:pt>
                <c:pt idx="6">
                  <c:v>26.6</c:v>
                </c:pt>
                <c:pt idx="7">
                  <c:v>26.5</c:v>
                </c:pt>
                <c:pt idx="8">
                  <c:v>26.4</c:v>
                </c:pt>
                <c:pt idx="9">
                  <c:v>26.3</c:v>
                </c:pt>
                <c:pt idx="10">
                  <c:v>26.2</c:v>
                </c:pt>
                <c:pt idx="11">
                  <c:v>27.3</c:v>
                </c:pt>
                <c:pt idx="12">
                  <c:v>27</c:v>
                </c:pt>
                <c:pt idx="13">
                  <c:v>27.2</c:v>
                </c:pt>
                <c:pt idx="14">
                  <c:v>27.4</c:v>
                </c:pt>
                <c:pt idx="15">
                  <c:v>27.2</c:v>
                </c:pt>
                <c:pt idx="16">
                  <c:v>27.1</c:v>
                </c:pt>
                <c:pt idx="17">
                  <c:v>26.9</c:v>
                </c:pt>
                <c:pt idx="18">
                  <c:v>26.8</c:v>
                </c:pt>
                <c:pt idx="19">
                  <c:v>27.2</c:v>
                </c:pt>
                <c:pt idx="20">
                  <c:v>27.1</c:v>
                </c:pt>
                <c:pt idx="21">
                  <c:v>26.8</c:v>
                </c:pt>
                <c:pt idx="22">
                  <c:v>26.7</c:v>
                </c:pt>
                <c:pt idx="23">
                  <c:v>26.9</c:v>
                </c:pt>
                <c:pt idx="24">
                  <c:v>26.8</c:v>
                </c:pt>
                <c:pt idx="25">
                  <c:v>26.9</c:v>
                </c:pt>
                <c:pt idx="26">
                  <c:v>26.8</c:v>
                </c:pt>
                <c:pt idx="27">
                  <c:v>26.8</c:v>
                </c:pt>
                <c:pt idx="28">
                  <c:v>26.9</c:v>
                </c:pt>
                <c:pt idx="29">
                  <c:v>26.3</c:v>
                </c:pt>
              </c:numCache>
            </c:numRef>
          </c:val>
          <c:smooth val="0"/>
          <c:extLst>
            <c:ext xmlns:c16="http://schemas.microsoft.com/office/drawing/2014/chart" uri="{C3380CC4-5D6E-409C-BE32-E72D297353CC}">
              <c16:uniqueId val="{00000000-B017-451B-A4EB-3F74299257E4}"/>
            </c:ext>
          </c:extLst>
        </c:ser>
        <c:ser>
          <c:idx val="2"/>
          <c:order val="1"/>
          <c:tx>
            <c:strRef>
              <c:f>[1]グラフ!$E$2</c:f>
              <c:strCache>
                <c:ptCount val="1"/>
                <c:pt idx="0">
                  <c:v>平年値</c:v>
                </c:pt>
              </c:strCache>
            </c:strRef>
          </c:tx>
          <c:spPr>
            <a:ln w="12700">
              <a:solidFill>
                <a:srgbClr val="FF00FF"/>
              </a:solidFill>
            </a:ln>
          </c:spPr>
          <c:marker>
            <c:symbol val="square"/>
            <c:size val="5"/>
            <c:spPr>
              <a:solidFill>
                <a:srgbClr val="FF00FF"/>
              </a:solidFill>
              <a:ln>
                <a:solidFill>
                  <a:srgbClr val="FF00FF"/>
                </a:solidFill>
              </a:ln>
            </c:spPr>
          </c:marker>
          <c:cat>
            <c:numRef>
              <c:f>[1]グラフ!$C$308:$C$337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[1]グラフ!$E$308:$E$337</c:f>
              <c:numCache>
                <c:formatCode>General</c:formatCode>
                <c:ptCount val="30"/>
                <c:pt idx="0">
                  <c:v>25.990909090909089</c:v>
                </c:pt>
                <c:pt idx="1">
                  <c:v>25.911363636363639</c:v>
                </c:pt>
                <c:pt idx="2">
                  <c:v>25.837777777777774</c:v>
                </c:pt>
                <c:pt idx="3">
                  <c:v>25.682222222222222</c:v>
                </c:pt>
                <c:pt idx="4">
                  <c:v>25.573333333333331</c:v>
                </c:pt>
                <c:pt idx="5">
                  <c:v>25.493333333333339</c:v>
                </c:pt>
                <c:pt idx="6">
                  <c:v>25.555</c:v>
                </c:pt>
                <c:pt idx="7">
                  <c:v>25.527906976744188</c:v>
                </c:pt>
                <c:pt idx="8">
                  <c:v>25.406976744186046</c:v>
                </c:pt>
                <c:pt idx="9">
                  <c:v>25.299999999999994</c:v>
                </c:pt>
                <c:pt idx="10">
                  <c:v>25.208888888888882</c:v>
                </c:pt>
                <c:pt idx="11">
                  <c:v>25.165909090909086</c:v>
                </c:pt>
                <c:pt idx="12">
                  <c:v>25.146666666666665</c:v>
                </c:pt>
                <c:pt idx="13">
                  <c:v>25.071111111111108</c:v>
                </c:pt>
                <c:pt idx="14">
                  <c:v>25.093023255813947</c:v>
                </c:pt>
                <c:pt idx="15">
                  <c:v>24.961363636363636</c:v>
                </c:pt>
                <c:pt idx="16">
                  <c:v>24.922222222222221</c:v>
                </c:pt>
                <c:pt idx="17">
                  <c:v>24.902222222222225</c:v>
                </c:pt>
                <c:pt idx="18">
                  <c:v>24.731111111111108</c:v>
                </c:pt>
                <c:pt idx="19">
                  <c:v>24.564444444444451</c:v>
                </c:pt>
                <c:pt idx="20">
                  <c:v>24.62142857142857</c:v>
                </c:pt>
                <c:pt idx="21">
                  <c:v>24.542222222222218</c:v>
                </c:pt>
                <c:pt idx="22">
                  <c:v>24.331818181818178</c:v>
                </c:pt>
                <c:pt idx="23">
                  <c:v>24.315555555555555</c:v>
                </c:pt>
                <c:pt idx="24">
                  <c:v>24.204444444444441</c:v>
                </c:pt>
                <c:pt idx="25">
                  <c:v>24.225000000000001</c:v>
                </c:pt>
                <c:pt idx="26">
                  <c:v>24.197619047619053</c:v>
                </c:pt>
                <c:pt idx="27">
                  <c:v>24.152380952380948</c:v>
                </c:pt>
                <c:pt idx="28">
                  <c:v>24.051111111111108</c:v>
                </c:pt>
                <c:pt idx="29">
                  <c:v>24.055813953488368</c:v>
                </c:pt>
              </c:numCache>
            </c:numRef>
          </c:val>
          <c:smooth val="0"/>
          <c:extLst>
            <c:ext xmlns:c16="http://schemas.microsoft.com/office/drawing/2014/chart" uri="{C3380CC4-5D6E-409C-BE32-E72D297353CC}">
              <c16:uniqueId val="{00000001-B017-451B-A4EB-3F74299257E4}"/>
            </c:ext>
          </c:extLst>
        </c:ser>
        <c:ser>
          <c:idx val="3"/>
          <c:order val="2"/>
          <c:tx>
            <c:strRef>
              <c:f>[1]グラフ!$F$2</c:f>
              <c:strCache>
                <c:ptCount val="1"/>
                <c:pt idx="0">
                  <c:v>過去最高</c:v>
                </c:pt>
              </c:strCache>
            </c:strRef>
          </c:tx>
          <c:spPr>
            <a:ln w="12700">
              <a:solidFill>
                <a:srgbClr val="FF0000"/>
              </a:solidFill>
            </a:ln>
          </c:spPr>
          <c:marker>
            <c:symbol val="triangle"/>
            <c:size val="2"/>
            <c:spPr>
              <a:solidFill>
                <a:srgbClr val="FF0000"/>
              </a:solidFill>
              <a:ln>
                <a:solidFill>
                  <a:srgbClr val="FF0000"/>
                </a:solidFill>
              </a:ln>
            </c:spPr>
          </c:marker>
          <c:cat>
            <c:numRef>
              <c:f>[1]グラフ!$C$308:$C$337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[1]グラフ!$F$308:$F$337</c:f>
              <c:numCache>
                <c:formatCode>General</c:formatCode>
                <c:ptCount val="30"/>
                <c:pt idx="0">
                  <c:v>28.6</c:v>
                </c:pt>
                <c:pt idx="1">
                  <c:v>28.6</c:v>
                </c:pt>
                <c:pt idx="2">
                  <c:v>29.2</c:v>
                </c:pt>
                <c:pt idx="3">
                  <c:v>28.6</c:v>
                </c:pt>
                <c:pt idx="4">
                  <c:v>28.4</c:v>
                </c:pt>
                <c:pt idx="5">
                  <c:v>28.8</c:v>
                </c:pt>
                <c:pt idx="6">
                  <c:v>28.2</c:v>
                </c:pt>
                <c:pt idx="7">
                  <c:v>28.4</c:v>
                </c:pt>
                <c:pt idx="8">
                  <c:v>28.4</c:v>
                </c:pt>
                <c:pt idx="9">
                  <c:v>28.6</c:v>
                </c:pt>
                <c:pt idx="10">
                  <c:v>28.1</c:v>
                </c:pt>
                <c:pt idx="11">
                  <c:v>27.9</c:v>
                </c:pt>
                <c:pt idx="12">
                  <c:v>27.8</c:v>
                </c:pt>
                <c:pt idx="13">
                  <c:v>27.4</c:v>
                </c:pt>
                <c:pt idx="14">
                  <c:v>27.4</c:v>
                </c:pt>
                <c:pt idx="15">
                  <c:v>27</c:v>
                </c:pt>
                <c:pt idx="16">
                  <c:v>27.7</c:v>
                </c:pt>
                <c:pt idx="17">
                  <c:v>27.5</c:v>
                </c:pt>
                <c:pt idx="18">
                  <c:v>27</c:v>
                </c:pt>
                <c:pt idx="19">
                  <c:v>26.4</c:v>
                </c:pt>
                <c:pt idx="20">
                  <c:v>26.5</c:v>
                </c:pt>
                <c:pt idx="21">
                  <c:v>27.4</c:v>
                </c:pt>
                <c:pt idx="22">
                  <c:v>27</c:v>
                </c:pt>
                <c:pt idx="23">
                  <c:v>27.1</c:v>
                </c:pt>
                <c:pt idx="24">
                  <c:v>26.2</c:v>
                </c:pt>
                <c:pt idx="25">
                  <c:v>26.8</c:v>
                </c:pt>
                <c:pt idx="26">
                  <c:v>26.6</c:v>
                </c:pt>
                <c:pt idx="27">
                  <c:v>26.5</c:v>
                </c:pt>
                <c:pt idx="28">
                  <c:v>25.8</c:v>
                </c:pt>
                <c:pt idx="29">
                  <c:v>25.8</c:v>
                </c:pt>
              </c:numCache>
            </c:numRef>
          </c:val>
          <c:smooth val="0"/>
          <c:extLst>
            <c:ext xmlns:c16="http://schemas.microsoft.com/office/drawing/2014/chart" uri="{C3380CC4-5D6E-409C-BE32-E72D297353CC}">
              <c16:uniqueId val="{00000002-B017-451B-A4EB-3F74299257E4}"/>
            </c:ext>
          </c:extLst>
        </c:ser>
        <c:ser>
          <c:idx val="4"/>
          <c:order val="3"/>
          <c:tx>
            <c:strRef>
              <c:f>[1]グラフ!$G$2</c:f>
              <c:strCache>
                <c:ptCount val="1"/>
                <c:pt idx="0">
                  <c:v>過去最低</c:v>
                </c:pt>
              </c:strCache>
            </c:strRef>
          </c:tx>
          <c:spPr>
            <a:ln w="12700">
              <a:solidFill>
                <a:srgbClr val="006600"/>
              </a:solidFill>
            </a:ln>
          </c:spPr>
          <c:marker>
            <c:symbol val="triangle"/>
            <c:size val="2"/>
            <c:spPr>
              <a:solidFill>
                <a:srgbClr val="006600"/>
              </a:solidFill>
              <a:ln>
                <a:solidFill>
                  <a:srgbClr val="006600"/>
                </a:solidFill>
              </a:ln>
            </c:spPr>
          </c:marker>
          <c:cat>
            <c:numRef>
              <c:f>[1]グラフ!$C$308:$C$337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[1]グラフ!$G$308:$G$337</c:f>
              <c:numCache>
                <c:formatCode>General</c:formatCode>
                <c:ptCount val="30"/>
                <c:pt idx="0">
                  <c:v>24</c:v>
                </c:pt>
                <c:pt idx="1">
                  <c:v>24.4</c:v>
                </c:pt>
                <c:pt idx="2">
                  <c:v>23.9</c:v>
                </c:pt>
                <c:pt idx="3">
                  <c:v>23.6</c:v>
                </c:pt>
                <c:pt idx="4">
                  <c:v>23.5</c:v>
                </c:pt>
                <c:pt idx="5">
                  <c:v>23.3</c:v>
                </c:pt>
                <c:pt idx="6">
                  <c:v>23.1</c:v>
                </c:pt>
                <c:pt idx="7">
                  <c:v>23.6</c:v>
                </c:pt>
                <c:pt idx="8">
                  <c:v>23.5</c:v>
                </c:pt>
                <c:pt idx="9">
                  <c:v>23.4</c:v>
                </c:pt>
                <c:pt idx="10">
                  <c:v>23.2</c:v>
                </c:pt>
                <c:pt idx="11">
                  <c:v>23.4</c:v>
                </c:pt>
                <c:pt idx="12">
                  <c:v>23.1</c:v>
                </c:pt>
                <c:pt idx="13">
                  <c:v>23.8</c:v>
                </c:pt>
                <c:pt idx="14">
                  <c:v>23.9</c:v>
                </c:pt>
                <c:pt idx="15">
                  <c:v>23</c:v>
                </c:pt>
                <c:pt idx="16">
                  <c:v>22.9</c:v>
                </c:pt>
                <c:pt idx="17">
                  <c:v>22.8</c:v>
                </c:pt>
                <c:pt idx="18">
                  <c:v>22.4</c:v>
                </c:pt>
                <c:pt idx="19">
                  <c:v>22.6</c:v>
                </c:pt>
                <c:pt idx="20">
                  <c:v>22.6</c:v>
                </c:pt>
                <c:pt idx="21">
                  <c:v>23.1</c:v>
                </c:pt>
                <c:pt idx="22">
                  <c:v>22.5</c:v>
                </c:pt>
                <c:pt idx="23">
                  <c:v>22.6</c:v>
                </c:pt>
                <c:pt idx="24">
                  <c:v>22.9</c:v>
                </c:pt>
                <c:pt idx="25">
                  <c:v>22.8</c:v>
                </c:pt>
                <c:pt idx="26">
                  <c:v>22.6</c:v>
                </c:pt>
                <c:pt idx="27">
                  <c:v>22.8</c:v>
                </c:pt>
                <c:pt idx="28">
                  <c:v>22.1</c:v>
                </c:pt>
                <c:pt idx="29">
                  <c:v>22.2</c:v>
                </c:pt>
              </c:numCache>
            </c:numRef>
          </c:val>
          <c:smooth val="0"/>
          <c:extLst>
            <c:ext xmlns:c16="http://schemas.microsoft.com/office/drawing/2014/chart" uri="{C3380CC4-5D6E-409C-BE32-E72D297353CC}">
              <c16:uniqueId val="{00000003-B017-451B-A4EB-3F74299257E4}"/>
            </c:ext>
          </c:extLst>
        </c:ser>
        <c:dLbls>
          <c:showLegendKey val="0"/>
          <c:showVal val="0"/>
          <c:showCatName val="0"/>
          <c:showSerName val="0"/>
          <c:showPercent val="0"/>
          <c:showBubbleSize val="0"/>
        </c:dLbls>
        <c:marker val="1"/>
        <c:smooth val="0"/>
        <c:axId val="241509120"/>
        <c:axId val="241511424"/>
      </c:lineChart>
      <c:catAx>
        <c:axId val="241509120"/>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241511424"/>
        <c:crosses val="autoZero"/>
        <c:auto val="1"/>
        <c:lblAlgn val="ctr"/>
        <c:lblOffset val="100"/>
        <c:tickLblSkip val="2"/>
        <c:noMultiLvlLbl val="0"/>
      </c:catAx>
      <c:valAx>
        <c:axId val="241511424"/>
        <c:scaling>
          <c:orientation val="minMax"/>
          <c:min val="21"/>
        </c:scaling>
        <c:delete val="0"/>
        <c:axPos val="l"/>
        <c:numFmt formatCode="General" sourceLinked="1"/>
        <c:majorTickMark val="out"/>
        <c:minorTickMark val="none"/>
        <c:tickLblPos val="nextTo"/>
        <c:txPr>
          <a:bodyPr/>
          <a:lstStyle/>
          <a:p>
            <a:pPr>
              <a:defRPr sz="850" b="1"/>
            </a:pPr>
            <a:endParaRPr lang="ja-JP"/>
          </a:p>
        </c:txPr>
        <c:crossAx val="241509120"/>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8.564587128111717E-2"/>
          <c:y val="0.69545012516849603"/>
          <c:w val="0.38789035620319773"/>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106323</xdr:rowOff>
    </xdr:to>
    <xdr:pic>
      <xdr:nvPicPr>
        <xdr:cNvPr id="60418" name="Picture 2" descr="青灯">
          <a:extLst>
            <a:ext uri="{FF2B5EF4-FFF2-40B4-BE49-F238E27FC236}">
              <a16:creationId xmlns:a16="http://schemas.microsoft.com/office/drawing/2014/main"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a16="http://schemas.microsoft.com/office/drawing/2014/main"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26.8℃</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25.0℃</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a16="http://schemas.microsoft.com/office/drawing/2014/main" id="{00000000-0008-0000-0000-000064EC0000}"/>
            </a:ext>
          </a:extLst>
        </xdr:cNvPr>
        <xdr:cNvGrpSpPr>
          <a:grpSpLocks/>
        </xdr:cNvGrpSpPr>
      </xdr:nvGrpSpPr>
      <xdr:grpSpPr bwMode="auto">
        <a:xfrm>
          <a:off x="488156" y="7684482"/>
          <a:ext cx="1660922" cy="2669193"/>
          <a:chOff x="340" y="37"/>
          <a:chExt cx="232" cy="440"/>
        </a:xfrm>
      </xdr:grpSpPr>
      <xdr:sp macro="" textlink="">
        <xdr:nvSpPr>
          <xdr:cNvPr id="60517" name="AutoShape 101">
            <a:extLst>
              <a:ext uri="{FF2B5EF4-FFF2-40B4-BE49-F238E27FC236}">
                <a16:creationId xmlns:a16="http://schemas.microsoft.com/office/drawing/2014/main"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a16="http://schemas.microsoft.com/office/drawing/2014/main"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a16="http://schemas.microsoft.com/office/drawing/2014/main"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a16="http://schemas.microsoft.com/office/drawing/2014/main"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a16="http://schemas.microsoft.com/office/drawing/2014/main"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a16="http://schemas.microsoft.com/office/drawing/2014/main"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a16="http://schemas.microsoft.com/office/drawing/2014/main"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a16="http://schemas.microsoft.com/office/drawing/2014/main"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a16="http://schemas.microsoft.com/office/drawing/2014/main"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a16="http://schemas.microsoft.com/office/drawing/2014/main"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a16="http://schemas.microsoft.com/office/drawing/2014/main"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a16="http://schemas.microsoft.com/office/drawing/2014/main"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a16="http://schemas.microsoft.com/office/drawing/2014/main"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a16="http://schemas.microsoft.com/office/drawing/2014/main"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a16="http://schemas.microsoft.com/office/drawing/2014/main"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a16="http://schemas.microsoft.com/office/drawing/2014/main"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a16="http://schemas.microsoft.com/office/drawing/2014/main"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a16="http://schemas.microsoft.com/office/drawing/2014/main"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a16="http://schemas.microsoft.com/office/drawing/2014/main"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a16="http://schemas.microsoft.com/office/drawing/2014/main"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a16="http://schemas.microsoft.com/office/drawing/2014/main"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a16="http://schemas.microsoft.com/office/drawing/2014/main"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a16="http://schemas.microsoft.com/office/drawing/2014/main"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a16="http://schemas.microsoft.com/office/drawing/2014/main"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a16="http://schemas.microsoft.com/office/drawing/2014/main"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a16="http://schemas.microsoft.com/office/drawing/2014/main"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a16="http://schemas.microsoft.com/office/drawing/2014/main"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a16="http://schemas.microsoft.com/office/drawing/2014/main"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a16="http://schemas.microsoft.com/office/drawing/2014/main"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a16="http://schemas.microsoft.com/office/drawing/2014/main"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a16="http://schemas.microsoft.com/office/drawing/2014/main"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a16="http://schemas.microsoft.com/office/drawing/2014/main"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a16="http://schemas.microsoft.com/office/drawing/2014/main"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a16="http://schemas.microsoft.com/office/drawing/2014/main"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a16="http://schemas.microsoft.com/office/drawing/2014/main"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a16="http://schemas.microsoft.com/office/drawing/2014/main"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a16="http://schemas.microsoft.com/office/drawing/2014/main"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a16="http://schemas.microsoft.com/office/drawing/2014/main"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a16="http://schemas.microsoft.com/office/drawing/2014/main"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a16="http://schemas.microsoft.com/office/drawing/2014/main"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a16="http://schemas.microsoft.com/office/drawing/2014/main"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a16="http://schemas.microsoft.com/office/drawing/2014/main"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a16="http://schemas.microsoft.com/office/drawing/2014/main"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a16="http://schemas.microsoft.com/office/drawing/2014/main"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a16="http://schemas.microsoft.com/office/drawing/2014/main"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a16="http://schemas.microsoft.com/office/drawing/2014/main"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a16="http://schemas.microsoft.com/office/drawing/2014/main"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a16="http://schemas.microsoft.com/office/drawing/2014/main"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a16="http://schemas.microsoft.com/office/drawing/2014/main"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a16="http://schemas.microsoft.com/office/drawing/2014/main"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a16="http://schemas.microsoft.com/office/drawing/2014/main"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a16="http://schemas.microsoft.com/office/drawing/2014/main"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a16="http://schemas.microsoft.com/office/drawing/2014/main"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a16="http://schemas.microsoft.com/office/drawing/2014/main"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a16="http://schemas.microsoft.com/office/drawing/2014/main"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a16="http://schemas.microsoft.com/office/drawing/2014/main"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a16="http://schemas.microsoft.com/office/drawing/2014/main"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a16="http://schemas.microsoft.com/office/drawing/2014/main"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a16="http://schemas.microsoft.com/office/drawing/2014/main"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a16="http://schemas.microsoft.com/office/drawing/2014/main"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a16="http://schemas.microsoft.com/office/drawing/2014/main"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a16="http://schemas.microsoft.com/office/drawing/2014/main"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a16="http://schemas.microsoft.com/office/drawing/2014/main"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a16="http://schemas.microsoft.com/office/drawing/2014/main"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a16="http://schemas.microsoft.com/office/drawing/2014/main"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a16="http://schemas.microsoft.com/office/drawing/2014/main"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a16="http://schemas.microsoft.com/office/drawing/2014/main"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a16="http://schemas.microsoft.com/office/drawing/2014/main"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a16="http://schemas.microsoft.com/office/drawing/2014/main"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a16="http://schemas.microsoft.com/office/drawing/2014/main"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a16="http://schemas.microsoft.com/office/drawing/2014/main"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a16="http://schemas.microsoft.com/office/drawing/2014/main"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a16="http://schemas.microsoft.com/office/drawing/2014/main"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a16="http://schemas.microsoft.com/office/drawing/2014/main"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a16="http://schemas.microsoft.com/office/drawing/2014/main"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a16="http://schemas.microsoft.com/office/drawing/2014/main"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a16="http://schemas.microsoft.com/office/drawing/2014/main"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a16="http://schemas.microsoft.com/office/drawing/2014/main"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a16="http://schemas.microsoft.com/office/drawing/2014/main"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a16="http://schemas.microsoft.com/office/drawing/2014/main"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a16="http://schemas.microsoft.com/office/drawing/2014/main"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a16="http://schemas.microsoft.com/office/drawing/2014/main"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a16="http://schemas.microsoft.com/office/drawing/2014/main"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a16="http://schemas.microsoft.com/office/drawing/2014/main"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a16="http://schemas.microsoft.com/office/drawing/2014/main"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a16="http://schemas.microsoft.com/office/drawing/2014/main"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a16="http://schemas.microsoft.com/office/drawing/2014/main"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a16="http://schemas.microsoft.com/office/drawing/2014/main"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a16="http://schemas.microsoft.com/office/drawing/2014/main"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a16="http://schemas.microsoft.com/office/drawing/2014/main"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a16="http://schemas.microsoft.com/office/drawing/2014/main"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a16="http://schemas.microsoft.com/office/drawing/2014/main"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9525</xdr:rowOff>
    </xdr:to>
    <xdr:pic>
      <xdr:nvPicPr>
        <xdr:cNvPr id="1027" name="Picture 3">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517923</xdr:colOff>
      <xdr:row>60</xdr:row>
      <xdr:rowOff>107155</xdr:rowOff>
    </xdr:from>
    <xdr:to>
      <xdr:col>11</xdr:col>
      <xdr:colOff>339327</xdr:colOff>
      <xdr:row>71</xdr:row>
      <xdr:rowOff>59530</xdr:rowOff>
    </xdr:to>
    <xdr:pic>
      <xdr:nvPicPr>
        <xdr:cNvPr id="103" name="図 102">
          <a:extLst>
            <a:ext uri="{FF2B5EF4-FFF2-40B4-BE49-F238E27FC236}">
              <a16:creationId xmlns:a16="http://schemas.microsoft.com/office/drawing/2014/main" id="{F1E6C9CF-BAF5-42F5-A915-AAD64A5A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1" y="7798593"/>
          <a:ext cx="3696889" cy="191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17858</xdr:colOff>
      <xdr:row>14</xdr:row>
      <xdr:rowOff>11906</xdr:rowOff>
    </xdr:from>
    <xdr:to>
      <xdr:col>12</xdr:col>
      <xdr:colOff>321468</xdr:colOff>
      <xdr:row>32</xdr:row>
      <xdr:rowOff>35278</xdr:rowOff>
    </xdr:to>
    <xdr:graphicFrame macro="">
      <xdr:nvGraphicFramePr>
        <xdr:cNvPr id="101" name="グラフ 100">
          <a:extLst>
            <a:ext uri="{FF2B5EF4-FFF2-40B4-BE49-F238E27FC236}">
              <a16:creationId xmlns:a16="http://schemas.microsoft.com/office/drawing/2014/main" id="{6B19D432-CEB6-41B1-9E0A-F2CD53EA7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86;&#29256;&#29289;/&#28023;&#27915;&#35251;&#28204;&#65288;&#28023;&#12398;&#24773;&#22577;&#65289;/&#28023;&#12398;&#24773;&#22577;/&#23450;&#22320;&#27700;&#28201;/&#23450;&#22320;&#27700;&#28201;&#35251;&#2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ピボットテーブル"/>
      <sheetName val="水温"/>
      <sheetName val="グラフ"/>
    </sheetNames>
    <sheetDataSet>
      <sheetData sheetId="0" refreshError="1"/>
      <sheetData sheetId="1" refreshError="1"/>
      <sheetData sheetId="2">
        <row r="2">
          <cell r="D2" t="str">
            <v>実測値</v>
          </cell>
          <cell r="E2" t="str">
            <v>平年値</v>
          </cell>
          <cell r="F2" t="str">
            <v>過去最高</v>
          </cell>
          <cell r="G2" t="str">
            <v>過去最低</v>
          </cell>
        </row>
        <row r="308">
          <cell r="C308">
            <v>1</v>
          </cell>
          <cell r="D308">
            <v>27.4</v>
          </cell>
          <cell r="E308">
            <v>25.990909090909089</v>
          </cell>
          <cell r="F308">
            <v>28.6</v>
          </cell>
          <cell r="G308">
            <v>24</v>
          </cell>
        </row>
        <row r="309">
          <cell r="C309">
            <v>2</v>
          </cell>
          <cell r="D309">
            <v>26.9</v>
          </cell>
          <cell r="E309">
            <v>25.911363636363639</v>
          </cell>
          <cell r="F309">
            <v>28.6</v>
          </cell>
          <cell r="G309">
            <v>24.4</v>
          </cell>
        </row>
        <row r="310">
          <cell r="C310">
            <v>3</v>
          </cell>
          <cell r="D310">
            <v>26.9</v>
          </cell>
          <cell r="E310">
            <v>25.837777777777774</v>
          </cell>
          <cell r="F310">
            <v>29.2</v>
          </cell>
          <cell r="G310">
            <v>23.9</v>
          </cell>
        </row>
        <row r="311">
          <cell r="C311">
            <v>4</v>
          </cell>
          <cell r="D311">
            <v>26.8</v>
          </cell>
          <cell r="E311">
            <v>25.682222222222222</v>
          </cell>
          <cell r="F311">
            <v>28.6</v>
          </cell>
          <cell r="G311">
            <v>23.6</v>
          </cell>
        </row>
        <row r="312">
          <cell r="C312">
            <v>5</v>
          </cell>
          <cell r="D312">
            <v>26.5</v>
          </cell>
          <cell r="E312">
            <v>25.573333333333331</v>
          </cell>
          <cell r="F312">
            <v>28.4</v>
          </cell>
          <cell r="G312">
            <v>23.5</v>
          </cell>
        </row>
        <row r="313">
          <cell r="C313">
            <v>6</v>
          </cell>
          <cell r="D313">
            <v>26.4</v>
          </cell>
          <cell r="E313">
            <v>25.493333333333339</v>
          </cell>
          <cell r="F313">
            <v>28.8</v>
          </cell>
          <cell r="G313">
            <v>23.3</v>
          </cell>
        </row>
        <row r="314">
          <cell r="C314">
            <v>7</v>
          </cell>
          <cell r="D314">
            <v>26.6</v>
          </cell>
          <cell r="E314">
            <v>25.555</v>
          </cell>
          <cell r="F314">
            <v>28.2</v>
          </cell>
          <cell r="G314">
            <v>23.1</v>
          </cell>
        </row>
        <row r="315">
          <cell r="C315">
            <v>8</v>
          </cell>
          <cell r="D315">
            <v>26.5</v>
          </cell>
          <cell r="E315">
            <v>25.527906976744188</v>
          </cell>
          <cell r="F315">
            <v>28.4</v>
          </cell>
          <cell r="G315">
            <v>23.6</v>
          </cell>
        </row>
        <row r="316">
          <cell r="C316">
            <v>9</v>
          </cell>
          <cell r="D316">
            <v>26.4</v>
          </cell>
          <cell r="E316">
            <v>25.406976744186046</v>
          </cell>
          <cell r="F316">
            <v>28.4</v>
          </cell>
          <cell r="G316">
            <v>23.5</v>
          </cell>
        </row>
        <row r="317">
          <cell r="C317">
            <v>10</v>
          </cell>
          <cell r="D317">
            <v>26.3</v>
          </cell>
          <cell r="E317">
            <v>25.299999999999994</v>
          </cell>
          <cell r="F317">
            <v>28.6</v>
          </cell>
          <cell r="G317">
            <v>23.4</v>
          </cell>
        </row>
        <row r="318">
          <cell r="C318">
            <v>11</v>
          </cell>
          <cell r="D318">
            <v>26.2</v>
          </cell>
          <cell r="E318">
            <v>25.208888888888882</v>
          </cell>
          <cell r="F318">
            <v>28.1</v>
          </cell>
          <cell r="G318">
            <v>23.2</v>
          </cell>
        </row>
        <row r="319">
          <cell r="C319">
            <v>12</v>
          </cell>
          <cell r="D319">
            <v>27.3</v>
          </cell>
          <cell r="E319">
            <v>25.165909090909086</v>
          </cell>
          <cell r="F319">
            <v>27.9</v>
          </cell>
          <cell r="G319">
            <v>23.4</v>
          </cell>
        </row>
        <row r="320">
          <cell r="C320">
            <v>13</v>
          </cell>
          <cell r="D320">
            <v>27</v>
          </cell>
          <cell r="E320">
            <v>25.146666666666665</v>
          </cell>
          <cell r="F320">
            <v>27.8</v>
          </cell>
          <cell r="G320">
            <v>23.1</v>
          </cell>
        </row>
        <row r="321">
          <cell r="C321">
            <v>14</v>
          </cell>
          <cell r="D321">
            <v>27.2</v>
          </cell>
          <cell r="E321">
            <v>25.071111111111108</v>
          </cell>
          <cell r="F321">
            <v>27.4</v>
          </cell>
          <cell r="G321">
            <v>23.8</v>
          </cell>
        </row>
        <row r="322">
          <cell r="C322">
            <v>15</v>
          </cell>
          <cell r="D322">
            <v>27.4</v>
          </cell>
          <cell r="E322">
            <v>25.093023255813947</v>
          </cell>
          <cell r="F322">
            <v>27.4</v>
          </cell>
          <cell r="G322">
            <v>23.9</v>
          </cell>
        </row>
        <row r="323">
          <cell r="C323">
            <v>16</v>
          </cell>
          <cell r="D323">
            <v>27.2</v>
          </cell>
          <cell r="E323">
            <v>24.961363636363636</v>
          </cell>
          <cell r="F323">
            <v>27</v>
          </cell>
          <cell r="G323">
            <v>23</v>
          </cell>
        </row>
        <row r="324">
          <cell r="C324">
            <v>17</v>
          </cell>
          <cell r="D324">
            <v>27.1</v>
          </cell>
          <cell r="E324">
            <v>24.922222222222221</v>
          </cell>
          <cell r="F324">
            <v>27.7</v>
          </cell>
          <cell r="G324">
            <v>22.9</v>
          </cell>
        </row>
        <row r="325">
          <cell r="C325">
            <v>18</v>
          </cell>
          <cell r="D325">
            <v>26.9</v>
          </cell>
          <cell r="E325">
            <v>24.902222222222225</v>
          </cell>
          <cell r="F325">
            <v>27.5</v>
          </cell>
          <cell r="G325">
            <v>22.8</v>
          </cell>
        </row>
        <row r="326">
          <cell r="C326">
            <v>19</v>
          </cell>
          <cell r="D326">
            <v>26.8</v>
          </cell>
          <cell r="E326">
            <v>24.731111111111108</v>
          </cell>
          <cell r="F326">
            <v>27</v>
          </cell>
          <cell r="G326">
            <v>22.4</v>
          </cell>
        </row>
        <row r="327">
          <cell r="C327">
            <v>20</v>
          </cell>
          <cell r="D327">
            <v>27.2</v>
          </cell>
          <cell r="E327">
            <v>24.564444444444451</v>
          </cell>
          <cell r="F327">
            <v>26.4</v>
          </cell>
          <cell r="G327">
            <v>22.6</v>
          </cell>
        </row>
        <row r="328">
          <cell r="C328">
            <v>21</v>
          </cell>
          <cell r="D328">
            <v>27.1</v>
          </cell>
          <cell r="E328">
            <v>24.62142857142857</v>
          </cell>
          <cell r="F328">
            <v>26.5</v>
          </cell>
          <cell r="G328">
            <v>22.6</v>
          </cell>
        </row>
        <row r="329">
          <cell r="C329">
            <v>22</v>
          </cell>
          <cell r="D329">
            <v>26.8</v>
          </cell>
          <cell r="E329">
            <v>24.542222222222218</v>
          </cell>
          <cell r="F329">
            <v>27.4</v>
          </cell>
          <cell r="G329">
            <v>23.1</v>
          </cell>
        </row>
        <row r="330">
          <cell r="C330">
            <v>23</v>
          </cell>
          <cell r="D330">
            <v>26.7</v>
          </cell>
          <cell r="E330">
            <v>24.331818181818178</v>
          </cell>
          <cell r="F330">
            <v>27</v>
          </cell>
          <cell r="G330">
            <v>22.5</v>
          </cell>
        </row>
        <row r="331">
          <cell r="C331">
            <v>24</v>
          </cell>
          <cell r="D331">
            <v>26.9</v>
          </cell>
          <cell r="E331">
            <v>24.315555555555555</v>
          </cell>
          <cell r="F331">
            <v>27.1</v>
          </cell>
          <cell r="G331">
            <v>22.6</v>
          </cell>
        </row>
        <row r="332">
          <cell r="C332">
            <v>25</v>
          </cell>
          <cell r="D332">
            <v>26.8</v>
          </cell>
          <cell r="E332">
            <v>24.204444444444441</v>
          </cell>
          <cell r="F332">
            <v>26.2</v>
          </cell>
          <cell r="G332">
            <v>22.9</v>
          </cell>
        </row>
        <row r="333">
          <cell r="C333">
            <v>26</v>
          </cell>
          <cell r="D333">
            <v>26.9</v>
          </cell>
          <cell r="E333">
            <v>24.225000000000001</v>
          </cell>
          <cell r="F333">
            <v>26.8</v>
          </cell>
          <cell r="G333">
            <v>22.8</v>
          </cell>
        </row>
        <row r="334">
          <cell r="C334">
            <v>27</v>
          </cell>
          <cell r="D334">
            <v>26.8</v>
          </cell>
          <cell r="E334">
            <v>24.197619047619053</v>
          </cell>
          <cell r="F334">
            <v>26.6</v>
          </cell>
          <cell r="G334">
            <v>22.6</v>
          </cell>
        </row>
        <row r="335">
          <cell r="C335">
            <v>28</v>
          </cell>
          <cell r="D335">
            <v>26.8</v>
          </cell>
          <cell r="E335">
            <v>24.152380952380948</v>
          </cell>
          <cell r="F335">
            <v>26.5</v>
          </cell>
          <cell r="G335">
            <v>22.8</v>
          </cell>
        </row>
        <row r="336">
          <cell r="C336">
            <v>29</v>
          </cell>
          <cell r="D336">
            <v>26.9</v>
          </cell>
          <cell r="E336">
            <v>24.051111111111108</v>
          </cell>
          <cell r="F336">
            <v>25.8</v>
          </cell>
          <cell r="G336">
            <v>22.1</v>
          </cell>
        </row>
        <row r="337">
          <cell r="C337">
            <v>30</v>
          </cell>
          <cell r="D337">
            <v>26.3</v>
          </cell>
          <cell r="E337">
            <v>24.055813953488368</v>
          </cell>
          <cell r="F337">
            <v>25.8</v>
          </cell>
          <cell r="G337">
            <v>22.2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farc.metro.tokyo.lg.jp/survey/observation/post-3.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31"/>
  <sheetViews>
    <sheetView tabSelected="1" zoomScale="160" zoomScaleNormal="160" workbookViewId="0">
      <selection activeCell="P2" sqref="P2"/>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65" t="s">
        <v>35</v>
      </c>
      <c r="C2" s="66"/>
      <c r="D2" s="66"/>
      <c r="E2" s="66"/>
      <c r="F2" s="66"/>
      <c r="G2" s="66"/>
      <c r="H2" s="66"/>
      <c r="I2" s="15" t="s">
        <v>29</v>
      </c>
      <c r="J2" s="16" t="s">
        <v>2</v>
      </c>
      <c r="K2" s="17"/>
      <c r="L2" s="17"/>
      <c r="M2" s="18"/>
      <c r="S2" s="1"/>
    </row>
    <row r="3" spans="1:19" ht="18" customHeight="1">
      <c r="A3" s="1"/>
      <c r="B3" s="19" t="s">
        <v>60</v>
      </c>
      <c r="C3" s="6"/>
      <c r="D3" s="7"/>
      <c r="E3" s="8" t="s">
        <v>27</v>
      </c>
      <c r="F3" s="9"/>
      <c r="G3" s="9"/>
      <c r="H3" s="9"/>
      <c r="I3" s="10" t="s">
        <v>28</v>
      </c>
      <c r="J3" s="10"/>
      <c r="K3" s="10"/>
      <c r="L3" s="10"/>
      <c r="M3" s="32">
        <v>43800</v>
      </c>
      <c r="N3" s="4"/>
      <c r="O3" s="4"/>
      <c r="P3" s="1"/>
      <c r="Q3" s="1"/>
      <c r="R3" s="1"/>
      <c r="S3" s="1"/>
    </row>
    <row r="4" spans="1:19" ht="13.7" customHeight="1">
      <c r="A4" s="1"/>
      <c r="B4" s="73" t="s">
        <v>34</v>
      </c>
      <c r="C4" s="73"/>
      <c r="D4" s="73"/>
      <c r="E4" s="73"/>
      <c r="F4" s="73"/>
      <c r="G4" s="73"/>
      <c r="H4" s="73"/>
      <c r="I4" s="73"/>
      <c r="J4" s="73"/>
      <c r="K4" s="73"/>
      <c r="L4" s="73"/>
      <c r="M4" s="73"/>
      <c r="N4" s="5"/>
      <c r="P4" s="5"/>
      <c r="Q4" s="5"/>
      <c r="R4" s="5"/>
      <c r="S4" s="1"/>
    </row>
    <row r="5" spans="1:19" ht="5.25" customHeight="1">
      <c r="A5" s="1"/>
      <c r="B5" s="1"/>
      <c r="C5" s="46"/>
      <c r="D5" s="46"/>
      <c r="E5" s="46"/>
      <c r="F5" s="46"/>
      <c r="G5" s="46"/>
      <c r="H5" s="46"/>
      <c r="I5" s="46"/>
      <c r="J5" s="46"/>
      <c r="K5" s="46"/>
      <c r="L5" s="46"/>
      <c r="M5" s="46"/>
      <c r="S5" s="1"/>
    </row>
    <row r="6" spans="1:19" ht="12.75" customHeight="1">
      <c r="A6" s="1"/>
      <c r="B6" s="20" t="s">
        <v>25</v>
      </c>
      <c r="C6" s="12"/>
      <c r="D6" s="12"/>
      <c r="E6" s="12"/>
      <c r="F6" s="12"/>
      <c r="G6" s="12"/>
      <c r="H6" s="12"/>
      <c r="I6" s="13"/>
      <c r="J6" s="13"/>
      <c r="K6" s="13"/>
      <c r="L6" s="13"/>
      <c r="M6" s="14"/>
      <c r="S6" s="1"/>
    </row>
    <row r="7" spans="1:19" ht="11.25" customHeight="1">
      <c r="A7" s="1"/>
      <c r="B7" s="77" t="s">
        <v>61</v>
      </c>
      <c r="C7" s="78"/>
      <c r="D7" s="78"/>
      <c r="E7" s="78"/>
      <c r="F7" s="78"/>
      <c r="G7" s="78"/>
      <c r="H7" s="78"/>
      <c r="I7" s="78"/>
      <c r="J7" s="78"/>
      <c r="K7" s="78"/>
      <c r="L7" s="78"/>
      <c r="M7" s="79"/>
      <c r="S7" s="1"/>
    </row>
    <row r="8" spans="1:19" ht="11.25" customHeight="1">
      <c r="A8" s="1"/>
      <c r="B8" s="80"/>
      <c r="C8" s="78"/>
      <c r="D8" s="78"/>
      <c r="E8" s="78"/>
      <c r="F8" s="78"/>
      <c r="G8" s="78"/>
      <c r="H8" s="78"/>
      <c r="I8" s="78"/>
      <c r="J8" s="78"/>
      <c r="K8" s="78"/>
      <c r="L8" s="78"/>
      <c r="M8" s="79"/>
      <c r="N8" t="s">
        <v>53</v>
      </c>
      <c r="S8" s="1"/>
    </row>
    <row r="9" spans="1:19" ht="11.25" customHeight="1">
      <c r="A9" s="1"/>
      <c r="B9" s="80"/>
      <c r="C9" s="78"/>
      <c r="D9" s="78"/>
      <c r="E9" s="78"/>
      <c r="F9" s="78"/>
      <c r="G9" s="78"/>
      <c r="H9" s="78"/>
      <c r="I9" s="78"/>
      <c r="J9" s="78"/>
      <c r="K9" s="78"/>
      <c r="L9" s="78"/>
      <c r="M9" s="79"/>
    </row>
    <row r="10" spans="1:19" ht="11.25" customHeight="1">
      <c r="A10" s="1"/>
      <c r="B10" s="80"/>
      <c r="C10" s="78"/>
      <c r="D10" s="78"/>
      <c r="E10" s="78"/>
      <c r="F10" s="78"/>
      <c r="G10" s="78"/>
      <c r="H10" s="78"/>
      <c r="I10" s="78"/>
      <c r="J10" s="78"/>
      <c r="K10" s="78"/>
      <c r="L10" s="78"/>
      <c r="M10" s="79"/>
      <c r="O10" t="s">
        <v>52</v>
      </c>
      <c r="S10" s="1"/>
    </row>
    <row r="11" spans="1:19" ht="11.85" customHeight="1">
      <c r="A11" s="1"/>
      <c r="B11" s="80"/>
      <c r="C11" s="78"/>
      <c r="D11" s="78"/>
      <c r="E11" s="78"/>
      <c r="F11" s="78"/>
      <c r="G11" s="78"/>
      <c r="H11" s="78"/>
      <c r="I11" s="78"/>
      <c r="J11" s="78"/>
      <c r="K11" s="78"/>
      <c r="L11" s="78"/>
      <c r="M11" s="79"/>
      <c r="S11" s="1"/>
    </row>
    <row r="12" spans="1:19" ht="9.75" customHeight="1">
      <c r="A12" s="1"/>
      <c r="B12" s="80"/>
      <c r="C12" s="78"/>
      <c r="D12" s="78"/>
      <c r="E12" s="78"/>
      <c r="F12" s="78"/>
      <c r="G12" s="78"/>
      <c r="H12" s="78"/>
      <c r="I12" s="78"/>
      <c r="J12" s="78"/>
      <c r="K12" s="78"/>
      <c r="L12" s="78"/>
      <c r="M12" s="79"/>
      <c r="S12" s="1"/>
    </row>
    <row r="13" spans="1:19" ht="11.25" customHeight="1">
      <c r="A13" s="1"/>
      <c r="B13" s="81"/>
      <c r="C13" s="82"/>
      <c r="D13" s="82"/>
      <c r="E13" s="82"/>
      <c r="F13" s="82"/>
      <c r="G13" s="82"/>
      <c r="H13" s="82"/>
      <c r="I13" s="82"/>
      <c r="J13" s="82"/>
      <c r="K13" s="82"/>
      <c r="L13" s="82"/>
      <c r="M13" s="83"/>
      <c r="S13" s="1"/>
    </row>
    <row r="14" spans="1:19" ht="9" customHeight="1">
      <c r="A14" s="1"/>
      <c r="B14" s="84"/>
      <c r="C14" s="85"/>
      <c r="D14" s="85"/>
      <c r="E14" s="85"/>
      <c r="F14" s="85"/>
      <c r="G14" s="85"/>
      <c r="H14" s="85"/>
      <c r="I14" s="85"/>
      <c r="J14" s="85"/>
      <c r="K14" s="85"/>
      <c r="L14" s="85"/>
      <c r="M14" s="86"/>
      <c r="S14" s="1"/>
    </row>
    <row r="15" spans="1:19" ht="11.25" customHeight="1">
      <c r="A15" s="1"/>
      <c r="B15" s="47"/>
      <c r="C15" s="45"/>
      <c r="D15" s="45"/>
      <c r="E15" s="45"/>
      <c r="F15" s="45"/>
      <c r="G15" s="45"/>
      <c r="H15" s="45"/>
      <c r="I15" s="45"/>
      <c r="J15" s="45"/>
      <c r="K15" s="45"/>
      <c r="L15" s="45"/>
      <c r="M15" s="45"/>
      <c r="S15" s="1"/>
    </row>
    <row r="16" spans="1:19" ht="11.25" customHeight="1">
      <c r="A16" s="1"/>
      <c r="B16" s="1"/>
      <c r="C16" s="2"/>
      <c r="D16" s="2"/>
      <c r="E16" s="2"/>
      <c r="F16" s="2"/>
      <c r="G16" s="2"/>
      <c r="H16" s="2"/>
      <c r="I16" s="1"/>
      <c r="J16" s="1"/>
      <c r="K16" s="1"/>
      <c r="L16" s="1"/>
      <c r="M16" s="1"/>
      <c r="S16" s="1"/>
    </row>
    <row r="17" spans="1:19" ht="11.25" customHeight="1">
      <c r="A17" s="1"/>
      <c r="B17" s="71"/>
      <c r="C17" s="71"/>
      <c r="D17" s="71"/>
      <c r="E17" s="71"/>
      <c r="F17" s="71"/>
      <c r="G17" s="71"/>
      <c r="H17" s="71"/>
      <c r="I17" s="71"/>
      <c r="J17" s="71"/>
      <c r="K17" s="71"/>
      <c r="L17" s="71"/>
      <c r="M17" s="71"/>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76" t="s">
        <v>55</v>
      </c>
      <c r="C23" s="76"/>
      <c r="D23" s="2"/>
      <c r="E23" s="2"/>
      <c r="F23" s="2"/>
      <c r="G23" s="2"/>
      <c r="H23" s="2"/>
      <c r="I23" s="1"/>
      <c r="J23" s="1"/>
      <c r="K23" s="1"/>
      <c r="L23" s="1"/>
      <c r="M23" s="1"/>
      <c r="S23" s="1"/>
    </row>
    <row r="24" spans="1:19" ht="9" customHeight="1">
      <c r="A24" s="1"/>
      <c r="B24" s="76"/>
      <c r="C24" s="76"/>
      <c r="D24" s="2"/>
      <c r="E24" s="2"/>
      <c r="F24" s="2"/>
      <c r="G24" s="2"/>
      <c r="H24" s="2"/>
      <c r="I24" s="1"/>
      <c r="J24" s="1"/>
      <c r="K24" s="1"/>
      <c r="L24" s="1"/>
      <c r="M24" s="1"/>
      <c r="S24" s="1"/>
    </row>
    <row r="25" spans="1:19" ht="9" customHeight="1">
      <c r="A25" s="1"/>
      <c r="B25" s="76"/>
      <c r="C25" s="76"/>
      <c r="D25" s="2"/>
      <c r="E25" s="2"/>
      <c r="F25" s="2"/>
      <c r="G25" s="2"/>
      <c r="H25" s="2"/>
      <c r="I25" s="1"/>
      <c r="J25" s="1"/>
      <c r="K25" s="1"/>
      <c r="L25" s="1"/>
      <c r="M25" s="1"/>
      <c r="S25" s="1"/>
    </row>
    <row r="26" spans="1:19" ht="9" customHeight="1">
      <c r="A26" s="1"/>
      <c r="B26" s="2"/>
      <c r="C26" s="2"/>
      <c r="D26" s="2"/>
      <c r="E26" s="2"/>
      <c r="F26" s="2"/>
      <c r="G26" s="2"/>
      <c r="H26" s="2"/>
      <c r="I26" s="1"/>
      <c r="J26" s="1"/>
      <c r="P26" s="34"/>
      <c r="S26" s="1"/>
    </row>
    <row r="27" spans="1:19" ht="9" customHeight="1">
      <c r="A27" s="1"/>
      <c r="B27" s="2"/>
      <c r="C27" s="2"/>
      <c r="D27" s="2"/>
      <c r="E27" s="2"/>
      <c r="F27" s="2"/>
      <c r="G27" s="2"/>
      <c r="H27" s="2"/>
      <c r="I27" s="1"/>
      <c r="J27" s="1"/>
      <c r="P27" s="35"/>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8.75" customHeight="1">
      <c r="A33" s="1"/>
      <c r="B33" s="33"/>
      <c r="E33" s="75" t="str">
        <f>CONCATENATE("図１　",MONTH(M3)-1,"月の定地水温推移")</f>
        <v>図１　11月の定地水温推移</v>
      </c>
      <c r="F33" s="75"/>
      <c r="G33" s="75"/>
      <c r="H33" s="75"/>
      <c r="I33" s="75"/>
      <c r="J33" s="75"/>
      <c r="K33" s="75"/>
      <c r="L33" s="75"/>
      <c r="M33" s="75"/>
      <c r="S33" s="1"/>
    </row>
    <row r="34" spans="1:19" ht="20.25" customHeight="1">
      <c r="A34" s="1"/>
      <c r="B34" s="71" t="s">
        <v>51</v>
      </c>
      <c r="C34" s="71"/>
      <c r="D34" s="71"/>
      <c r="E34" s="71"/>
      <c r="F34" s="71"/>
      <c r="G34" s="71"/>
      <c r="H34" s="71"/>
      <c r="I34" s="71"/>
      <c r="J34" s="71"/>
      <c r="K34" s="71"/>
      <c r="S34" s="1"/>
    </row>
    <row r="35" spans="1:19" ht="12.75" customHeight="1">
      <c r="A35" s="1"/>
      <c r="B35" s="74" t="str">
        <f>CONCATENATE("表１　",MONTH(M3)-1,"月の沿岸定点観測概要")</f>
        <v>表１　11月の沿岸定点観測概要</v>
      </c>
      <c r="C35" s="74"/>
      <c r="D35" s="74"/>
      <c r="E35" s="74"/>
      <c r="F35" s="74"/>
      <c r="G35" s="74"/>
      <c r="H35" s="74"/>
      <c r="I35" s="74"/>
      <c r="J35" s="74"/>
      <c r="K35" s="74"/>
      <c r="L35" s="74"/>
      <c r="S35" s="1"/>
    </row>
    <row r="36" spans="1:19" ht="9" customHeight="1">
      <c r="A36" s="1"/>
      <c r="B36" s="67" t="s">
        <v>24</v>
      </c>
      <c r="C36" s="68"/>
      <c r="D36" s="11" t="s">
        <v>30</v>
      </c>
      <c r="E36" s="11" t="s">
        <v>31</v>
      </c>
      <c r="F36" s="11" t="s">
        <v>10</v>
      </c>
      <c r="G36" s="11" t="s">
        <v>11</v>
      </c>
      <c r="H36" s="11" t="s">
        <v>12</v>
      </c>
      <c r="I36" s="11" t="s">
        <v>13</v>
      </c>
      <c r="J36" s="11" t="s">
        <v>14</v>
      </c>
      <c r="K36" s="11" t="s">
        <v>15</v>
      </c>
      <c r="L36" s="11" t="s">
        <v>16</v>
      </c>
      <c r="S36" s="1"/>
    </row>
    <row r="37" spans="1:19" ht="9" customHeight="1">
      <c r="A37" s="1"/>
      <c r="B37" s="69" t="s">
        <v>3</v>
      </c>
      <c r="C37" s="70"/>
      <c r="D37" s="23" t="s">
        <v>37</v>
      </c>
      <c r="E37" s="36" t="s">
        <v>37</v>
      </c>
      <c r="F37" s="24" t="s">
        <v>38</v>
      </c>
      <c r="G37" s="36" t="s">
        <v>38</v>
      </c>
      <c r="H37" s="24" t="s">
        <v>39</v>
      </c>
      <c r="I37" s="36" t="s">
        <v>39</v>
      </c>
      <c r="J37" s="24" t="s">
        <v>40</v>
      </c>
      <c r="K37" s="36" t="s">
        <v>40</v>
      </c>
      <c r="L37" s="24" t="s">
        <v>41</v>
      </c>
      <c r="M37" s="1"/>
      <c r="N37" s="1"/>
      <c r="O37" s="1"/>
      <c r="P37" s="1"/>
      <c r="Q37" s="1"/>
      <c r="R37" s="1"/>
      <c r="S37" s="1"/>
    </row>
    <row r="38" spans="1:19" ht="9" customHeight="1">
      <c r="A38" s="1"/>
      <c r="B38" s="69" t="s">
        <v>4</v>
      </c>
      <c r="C38" s="69"/>
      <c r="D38" s="24" t="s">
        <v>42</v>
      </c>
      <c r="E38" s="36" t="s">
        <v>43</v>
      </c>
      <c r="F38" s="23" t="s">
        <v>42</v>
      </c>
      <c r="G38" s="36" t="s">
        <v>54</v>
      </c>
      <c r="H38" s="24" t="s">
        <v>42</v>
      </c>
      <c r="I38" s="36" t="s">
        <v>43</v>
      </c>
      <c r="J38" s="24" t="s">
        <v>42</v>
      </c>
      <c r="K38" s="36" t="s">
        <v>43</v>
      </c>
      <c r="L38" s="24" t="s">
        <v>42</v>
      </c>
      <c r="M38" s="1"/>
      <c r="N38" s="1"/>
      <c r="O38" s="1"/>
      <c r="P38" s="1"/>
      <c r="Q38" s="1"/>
      <c r="R38" s="1"/>
      <c r="S38" s="1"/>
    </row>
    <row r="39" spans="1:19" ht="9" customHeight="1">
      <c r="A39" s="1"/>
      <c r="B39" s="72" t="s">
        <v>0</v>
      </c>
      <c r="C39" s="72"/>
      <c r="D39" s="48">
        <v>43788.49050925926</v>
      </c>
      <c r="E39" s="49">
        <v>43788.551898148151</v>
      </c>
      <c r="F39" s="48">
        <v>43788.459444444445</v>
      </c>
      <c r="G39" s="49">
        <v>43788.586643518516</v>
      </c>
      <c r="H39" s="48">
        <v>43788.427546296298</v>
      </c>
      <c r="I39" s="49">
        <v>43788.621018518519</v>
      </c>
      <c r="J39" s="48">
        <v>43783.468194444446</v>
      </c>
      <c r="K39" s="49">
        <v>43783.543217592596</v>
      </c>
      <c r="L39" s="48">
        <v>43783.420601851853</v>
      </c>
      <c r="M39" s="1"/>
      <c r="N39" s="1"/>
      <c r="O39" s="1"/>
      <c r="P39" s="1"/>
      <c r="Q39" s="1"/>
      <c r="R39" s="1"/>
      <c r="S39" s="1"/>
    </row>
    <row r="40" spans="1:19" ht="9" customHeight="1">
      <c r="A40" s="1"/>
      <c r="B40" s="72" t="s">
        <v>1</v>
      </c>
      <c r="C40" s="72"/>
      <c r="D40" s="58">
        <v>28.600000381469727</v>
      </c>
      <c r="E40" s="57">
        <v>27.100000381469727</v>
      </c>
      <c r="F40" s="58">
        <v>28</v>
      </c>
      <c r="G40" s="57">
        <v>27.5</v>
      </c>
      <c r="H40" s="58">
        <v>30.100000381469727</v>
      </c>
      <c r="I40" s="57">
        <v>27.600000381469727</v>
      </c>
      <c r="J40" s="58">
        <v>25.700000762939453</v>
      </c>
      <c r="K40" s="57">
        <v>26.600000381469727</v>
      </c>
      <c r="L40" s="58">
        <v>26.899999618530273</v>
      </c>
      <c r="M40" s="39"/>
      <c r="N40" s="1"/>
      <c r="O40" s="1"/>
      <c r="P40" s="1"/>
      <c r="Q40" s="1"/>
      <c r="R40" s="1"/>
      <c r="S40" s="1"/>
    </row>
    <row r="41" spans="1:19" ht="9" customHeight="1">
      <c r="A41" s="1"/>
      <c r="B41" s="87" t="s">
        <v>44</v>
      </c>
      <c r="C41" s="69"/>
      <c r="D41" s="60">
        <v>0</v>
      </c>
      <c r="E41" s="59">
        <v>0</v>
      </c>
      <c r="F41" s="60">
        <v>0</v>
      </c>
      <c r="G41" s="59">
        <v>0</v>
      </c>
      <c r="H41" s="60">
        <v>0</v>
      </c>
      <c r="I41" s="59">
        <v>0</v>
      </c>
      <c r="J41" s="60">
        <v>36</v>
      </c>
      <c r="K41" s="59">
        <v>35</v>
      </c>
      <c r="L41" s="60">
        <v>38</v>
      </c>
      <c r="M41" s="38"/>
      <c r="N41" s="1"/>
      <c r="O41" s="1"/>
      <c r="P41" s="1"/>
      <c r="Q41" s="1"/>
      <c r="R41" s="1"/>
      <c r="S41" s="1"/>
    </row>
    <row r="42" spans="1:19" ht="9" customHeight="1">
      <c r="A42" s="1"/>
      <c r="B42" s="25" t="s">
        <v>49</v>
      </c>
      <c r="C42" s="40" t="s">
        <v>56</v>
      </c>
      <c r="D42" s="62">
        <v>27.51</v>
      </c>
      <c r="E42" s="53">
        <v>26.361000000000001</v>
      </c>
      <c r="F42" s="62">
        <v>27.271000000000001</v>
      </c>
      <c r="G42" s="53">
        <v>26.219000000000001</v>
      </c>
      <c r="H42" s="62">
        <v>27.48</v>
      </c>
      <c r="I42" s="53">
        <v>26.331</v>
      </c>
      <c r="J42" s="62">
        <v>27.902000000000001</v>
      </c>
      <c r="K42" s="62">
        <v>27.413</v>
      </c>
      <c r="L42" s="62">
        <v>27.902999999999999</v>
      </c>
      <c r="M42" s="1"/>
      <c r="N42" s="1"/>
      <c r="O42" s="1"/>
      <c r="P42" s="1"/>
      <c r="Q42" s="1"/>
      <c r="R42" s="1"/>
      <c r="S42" s="1"/>
    </row>
    <row r="43" spans="1:19" ht="9" customHeight="1">
      <c r="A43" s="1"/>
      <c r="B43" s="25"/>
      <c r="C43" s="26" t="s">
        <v>5</v>
      </c>
      <c r="D43" s="62">
        <v>22.907</v>
      </c>
      <c r="E43" s="62">
        <v>22.536000000000001</v>
      </c>
      <c r="F43" s="62">
        <v>24.786000000000001</v>
      </c>
      <c r="G43" s="53">
        <v>22.16</v>
      </c>
      <c r="H43" s="62">
        <v>24.692</v>
      </c>
      <c r="I43" s="53">
        <v>23.06</v>
      </c>
      <c r="J43" s="53">
        <v>21.38</v>
      </c>
      <c r="K43" s="53">
        <v>23.401</v>
      </c>
      <c r="L43" s="62">
        <v>22.977</v>
      </c>
      <c r="M43" s="1"/>
      <c r="N43" s="1"/>
      <c r="O43" s="1"/>
      <c r="P43" s="1"/>
      <c r="Q43" s="1"/>
      <c r="R43" s="1"/>
      <c r="S43" s="1"/>
    </row>
    <row r="44" spans="1:19" ht="9" customHeight="1">
      <c r="A44" s="1"/>
      <c r="B44" s="25"/>
      <c r="C44" s="26" t="s">
        <v>6</v>
      </c>
      <c r="D44" s="53"/>
      <c r="E44" s="53">
        <v>18.28</v>
      </c>
      <c r="F44" s="53">
        <v>18.138999999999999</v>
      </c>
      <c r="G44" s="62">
        <v>18.920000000000002</v>
      </c>
      <c r="H44" s="62">
        <v>19.460999999999999</v>
      </c>
      <c r="I44" s="62">
        <v>19.221</v>
      </c>
      <c r="J44" s="53">
        <v>17.984000000000002</v>
      </c>
      <c r="K44" s="53">
        <v>18.622</v>
      </c>
      <c r="L44" s="53">
        <v>17.994</v>
      </c>
      <c r="M44" s="1"/>
      <c r="N44" s="1"/>
      <c r="O44" s="1"/>
      <c r="P44" s="1"/>
      <c r="Q44" s="1"/>
      <c r="R44" s="1"/>
      <c r="S44" s="1"/>
    </row>
    <row r="45" spans="1:19" ht="9" customHeight="1">
      <c r="A45" s="1"/>
      <c r="B45" s="25"/>
      <c r="C45" s="26" t="s">
        <v>7</v>
      </c>
      <c r="D45" s="53"/>
      <c r="E45" s="53">
        <v>16.95</v>
      </c>
      <c r="F45" s="61">
        <v>16.803000000000001</v>
      </c>
      <c r="G45" s="62">
        <v>17.443000000000001</v>
      </c>
      <c r="H45" s="53">
        <v>16.783000000000001</v>
      </c>
      <c r="I45" s="62">
        <v>17.183</v>
      </c>
      <c r="J45" s="53">
        <v>16.567</v>
      </c>
      <c r="K45" s="53">
        <v>16.413</v>
      </c>
      <c r="L45" s="53">
        <v>16.254000000000001</v>
      </c>
      <c r="M45" s="1"/>
      <c r="N45" s="1"/>
      <c r="O45" s="1"/>
      <c r="P45" s="1"/>
      <c r="Q45" s="1"/>
      <c r="R45" s="1"/>
      <c r="S45" s="1"/>
    </row>
    <row r="46" spans="1:19" ht="9" customHeight="1">
      <c r="A46" s="1"/>
      <c r="B46" s="25"/>
      <c r="C46" s="26" t="s">
        <v>8</v>
      </c>
      <c r="D46" s="53"/>
      <c r="E46" s="62">
        <v>15.61</v>
      </c>
      <c r="F46" s="62">
        <v>15.429</v>
      </c>
      <c r="G46" s="62">
        <v>15.72</v>
      </c>
      <c r="H46" s="62">
        <v>15.423</v>
      </c>
      <c r="I46" s="53">
        <v>14.593</v>
      </c>
      <c r="J46" s="53">
        <v>13.76</v>
      </c>
      <c r="K46" s="53">
        <v>14.343999999999999</v>
      </c>
      <c r="L46" s="53">
        <v>14.631</v>
      </c>
      <c r="M46" s="1"/>
      <c r="N46" s="1"/>
      <c r="O46" s="1"/>
      <c r="P46" s="1"/>
      <c r="Q46" s="1"/>
      <c r="R46" s="1"/>
      <c r="S46" s="1"/>
    </row>
    <row r="47" spans="1:19" ht="9" customHeight="1">
      <c r="A47" s="1"/>
      <c r="B47" s="25"/>
      <c r="C47" s="26" t="s">
        <v>9</v>
      </c>
      <c r="D47" s="53"/>
      <c r="E47" s="53">
        <v>12.016</v>
      </c>
      <c r="F47" s="53">
        <v>12.08</v>
      </c>
      <c r="G47" s="53"/>
      <c r="H47" s="53">
        <v>11.664999999999999</v>
      </c>
      <c r="I47" s="53">
        <v>11.72</v>
      </c>
      <c r="J47" s="53">
        <v>11.327</v>
      </c>
      <c r="K47" s="53"/>
      <c r="L47" s="53">
        <v>11.342000000000001</v>
      </c>
      <c r="M47" s="1"/>
      <c r="N47" s="1"/>
      <c r="O47" s="1"/>
      <c r="P47" s="1"/>
      <c r="Q47" s="1"/>
      <c r="R47" s="1"/>
      <c r="S47" s="1"/>
    </row>
    <row r="48" spans="1:19" ht="8.25" customHeight="1">
      <c r="A48" s="1"/>
      <c r="B48" s="90" t="s">
        <v>24</v>
      </c>
      <c r="C48" s="90"/>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69" t="s">
        <v>3</v>
      </c>
      <c r="C49" s="69"/>
      <c r="D49" s="36" t="s">
        <v>41</v>
      </c>
      <c r="E49" s="37" t="s">
        <v>45</v>
      </c>
      <c r="F49" s="36" t="s">
        <v>45</v>
      </c>
      <c r="G49" s="37" t="s">
        <v>46</v>
      </c>
      <c r="H49" s="36" t="s">
        <v>46</v>
      </c>
      <c r="I49" s="37" t="s">
        <v>47</v>
      </c>
      <c r="J49" s="36" t="s">
        <v>47</v>
      </c>
      <c r="K49" s="37" t="s">
        <v>48</v>
      </c>
      <c r="L49" s="36" t="s">
        <v>48</v>
      </c>
      <c r="M49" s="1"/>
      <c r="N49" s="1"/>
      <c r="O49" s="1"/>
      <c r="P49" s="1"/>
      <c r="Q49" s="1"/>
      <c r="R49" s="1"/>
      <c r="S49" s="1"/>
    </row>
    <row r="50" spans="1:19" ht="9" customHeight="1">
      <c r="A50" s="1"/>
      <c r="B50" s="69" t="s">
        <v>4</v>
      </c>
      <c r="C50" s="69"/>
      <c r="D50" s="36" t="s">
        <v>43</v>
      </c>
      <c r="E50" s="37" t="s">
        <v>42</v>
      </c>
      <c r="F50" s="36" t="s">
        <v>43</v>
      </c>
      <c r="G50" s="37" t="s">
        <v>42</v>
      </c>
      <c r="H50" s="36" t="s">
        <v>43</v>
      </c>
      <c r="I50" s="37" t="s">
        <v>42</v>
      </c>
      <c r="J50" s="36" t="s">
        <v>43</v>
      </c>
      <c r="K50" s="37" t="s">
        <v>42</v>
      </c>
      <c r="L50" s="36" t="s">
        <v>43</v>
      </c>
      <c r="M50" s="1"/>
      <c r="N50" s="1"/>
      <c r="O50" s="1"/>
      <c r="P50" s="1"/>
      <c r="Q50" s="1"/>
      <c r="R50" s="1"/>
      <c r="S50" s="1"/>
    </row>
    <row r="51" spans="1:19" ht="9" customHeight="1">
      <c r="A51" s="1"/>
      <c r="B51" s="72" t="s">
        <v>0</v>
      </c>
      <c r="C51" s="72"/>
      <c r="D51" s="50">
        <v>43783.588541666664</v>
      </c>
      <c r="E51" s="51">
        <v>43783.372013888889</v>
      </c>
      <c r="F51" s="50">
        <v>43783.636134259257</v>
      </c>
      <c r="G51" s="51">
        <v>43782.620879629627</v>
      </c>
      <c r="H51" s="50">
        <v>43782.351226851853</v>
      </c>
      <c r="I51" s="51">
        <v>43782.572638888887</v>
      </c>
      <c r="J51" s="50">
        <v>43782.400208333333</v>
      </c>
      <c r="K51" s="51">
        <v>43782.523888888885</v>
      </c>
      <c r="L51" s="50">
        <v>43782.447800925926</v>
      </c>
      <c r="M51" s="1"/>
      <c r="S51" s="1"/>
    </row>
    <row r="52" spans="1:19" ht="9" customHeight="1">
      <c r="A52" s="1"/>
      <c r="B52" s="72" t="s">
        <v>1</v>
      </c>
      <c r="C52" s="72"/>
      <c r="D52" s="57">
        <v>27</v>
      </c>
      <c r="E52" s="58">
        <v>27.399999618530273</v>
      </c>
      <c r="F52" s="57">
        <v>27.200000762939453</v>
      </c>
      <c r="G52" s="58">
        <v>25.799999237060547</v>
      </c>
      <c r="H52" s="57">
        <v>25.899999618530273</v>
      </c>
      <c r="I52" s="58">
        <v>26</v>
      </c>
      <c r="J52" s="57">
        <v>26.5</v>
      </c>
      <c r="K52" s="58">
        <v>26</v>
      </c>
      <c r="L52" s="57">
        <v>27.600000381469727</v>
      </c>
      <c r="M52" s="1"/>
      <c r="N52" s="1"/>
      <c r="S52" s="1"/>
    </row>
    <row r="53" spans="1:19" ht="9" customHeight="1">
      <c r="A53" s="1"/>
      <c r="B53" s="72" t="s">
        <v>44</v>
      </c>
      <c r="C53" s="72"/>
      <c r="D53" s="59">
        <v>34</v>
      </c>
      <c r="E53" s="60">
        <v>36</v>
      </c>
      <c r="F53" s="59">
        <v>35</v>
      </c>
      <c r="G53" s="60">
        <v>39</v>
      </c>
      <c r="H53" s="59">
        <v>39</v>
      </c>
      <c r="I53" s="60">
        <v>39</v>
      </c>
      <c r="J53" s="59">
        <v>36</v>
      </c>
      <c r="K53" s="60">
        <v>38</v>
      </c>
      <c r="L53" s="59">
        <v>38</v>
      </c>
      <c r="N53" s="1"/>
      <c r="S53" s="1"/>
    </row>
    <row r="54" spans="1:19" ht="9" customHeight="1">
      <c r="A54" s="1"/>
      <c r="B54" s="25" t="s">
        <v>50</v>
      </c>
      <c r="C54" s="26" t="s">
        <v>56</v>
      </c>
      <c r="D54" s="62">
        <v>27.63</v>
      </c>
      <c r="E54" s="63">
        <v>28.016999999999999</v>
      </c>
      <c r="F54" s="63">
        <v>28.033999999999999</v>
      </c>
      <c r="G54" s="63">
        <v>28.135999999999999</v>
      </c>
      <c r="H54" s="63">
        <v>27.792000000000002</v>
      </c>
      <c r="I54" s="63">
        <v>28.146000000000001</v>
      </c>
      <c r="J54" s="63">
        <v>27.712</v>
      </c>
      <c r="K54" s="63">
        <v>28.199000000000002</v>
      </c>
      <c r="L54" s="63">
        <v>28.315999999999999</v>
      </c>
      <c r="M54" s="1"/>
      <c r="N54" s="1"/>
      <c r="O54" s="1"/>
      <c r="P54" s="1"/>
      <c r="Q54" s="1"/>
      <c r="R54" s="1"/>
      <c r="S54" s="1"/>
    </row>
    <row r="55" spans="1:19" ht="9" customHeight="1">
      <c r="A55" s="1"/>
      <c r="B55" s="27"/>
      <c r="C55" s="26" t="s">
        <v>5</v>
      </c>
      <c r="D55" s="63">
        <v>24.242999999999999</v>
      </c>
      <c r="E55" s="63">
        <v>22.81</v>
      </c>
      <c r="F55" s="63">
        <v>23.867999999999999</v>
      </c>
      <c r="G55" s="63">
        <v>26.018999999999998</v>
      </c>
      <c r="H55" s="63">
        <v>25</v>
      </c>
      <c r="I55" s="63">
        <v>24.643999999999998</v>
      </c>
      <c r="J55" s="63">
        <v>24.861999999999998</v>
      </c>
      <c r="K55" s="63">
        <v>24.634</v>
      </c>
      <c r="L55" s="63">
        <v>25.364000000000001</v>
      </c>
      <c r="M55" s="22"/>
      <c r="N55" s="1"/>
      <c r="S55" s="1"/>
    </row>
    <row r="56" spans="1:19" ht="9" customHeight="1">
      <c r="A56" s="1"/>
      <c r="B56" s="27"/>
      <c r="C56" s="26" t="s">
        <v>6</v>
      </c>
      <c r="D56" s="54">
        <v>19.242000000000001</v>
      </c>
      <c r="E56" s="63">
        <v>18.948</v>
      </c>
      <c r="F56" s="63">
        <v>19.035</v>
      </c>
      <c r="G56" s="63">
        <v>19.170000000000002</v>
      </c>
      <c r="H56" s="63">
        <v>18.77</v>
      </c>
      <c r="I56" s="63">
        <v>18.882000000000001</v>
      </c>
      <c r="J56" s="63">
        <v>19.03</v>
      </c>
      <c r="K56" s="63">
        <v>18.634</v>
      </c>
      <c r="L56" s="63">
        <v>19.448</v>
      </c>
      <c r="M56" s="1"/>
      <c r="N56" s="1"/>
      <c r="O56" s="1"/>
      <c r="P56" s="31"/>
      <c r="Q56" s="31"/>
      <c r="R56" s="31"/>
      <c r="S56" s="1"/>
    </row>
    <row r="57" spans="1:19" ht="9" customHeight="1">
      <c r="A57" s="1"/>
      <c r="B57" s="27"/>
      <c r="C57" s="26" t="s">
        <v>7</v>
      </c>
      <c r="D57" s="54">
        <v>16.242999999999999</v>
      </c>
      <c r="E57" s="54">
        <v>16.777000000000001</v>
      </c>
      <c r="F57" s="63">
        <v>17.100000000000001</v>
      </c>
      <c r="G57" s="63">
        <v>17.547000000000001</v>
      </c>
      <c r="H57" s="63">
        <v>17.329000000000001</v>
      </c>
      <c r="I57" s="63">
        <v>16.876000000000001</v>
      </c>
      <c r="J57" s="54">
        <v>16.591000000000001</v>
      </c>
      <c r="K57" s="54">
        <v>16.422999999999998</v>
      </c>
      <c r="L57" s="54">
        <v>16.748000000000001</v>
      </c>
      <c r="M57" s="1"/>
      <c r="N57" s="1"/>
      <c r="O57" s="1"/>
      <c r="P57" s="30"/>
      <c r="Q57" s="30"/>
      <c r="R57" s="30"/>
      <c r="S57" s="1"/>
    </row>
    <row r="58" spans="1:19" ht="9" customHeight="1">
      <c r="A58" s="1"/>
      <c r="B58" s="27"/>
      <c r="C58" s="26" t="s">
        <v>8</v>
      </c>
      <c r="D58" s="54">
        <v>13.862</v>
      </c>
      <c r="E58" s="54">
        <v>14.289</v>
      </c>
      <c r="F58" s="54">
        <v>14.659000000000001</v>
      </c>
      <c r="G58" s="63">
        <v>15.02</v>
      </c>
      <c r="H58" s="63">
        <v>14.711</v>
      </c>
      <c r="I58" s="62">
        <v>15.057</v>
      </c>
      <c r="J58" s="54">
        <v>14.438000000000001</v>
      </c>
      <c r="K58" s="54">
        <v>14.509</v>
      </c>
      <c r="L58" s="54">
        <v>14.083</v>
      </c>
      <c r="M58" s="1"/>
      <c r="N58" s="1"/>
      <c r="O58" s="1"/>
      <c r="P58" s="30"/>
      <c r="Q58" s="30"/>
      <c r="R58" s="30"/>
      <c r="S58" s="1"/>
    </row>
    <row r="59" spans="1:19" ht="9" customHeight="1">
      <c r="A59" s="1"/>
      <c r="B59" s="28"/>
      <c r="C59" s="29" t="s">
        <v>9</v>
      </c>
      <c r="D59" s="55">
        <v>11.951000000000001</v>
      </c>
      <c r="E59" s="55">
        <v>10.839</v>
      </c>
      <c r="F59" s="55">
        <v>12.076000000000001</v>
      </c>
      <c r="G59" s="55">
        <v>11.821999999999999</v>
      </c>
      <c r="H59" s="55">
        <v>12.147</v>
      </c>
      <c r="I59" s="64">
        <v>12.089</v>
      </c>
      <c r="J59" s="55">
        <v>12.037000000000001</v>
      </c>
      <c r="K59" s="55">
        <v>11.645</v>
      </c>
      <c r="L59" s="55">
        <v>11.568</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88" t="s">
        <v>58</v>
      </c>
      <c r="G73" s="88"/>
      <c r="H73" s="88"/>
      <c r="I73" s="88"/>
      <c r="J73" s="88"/>
      <c r="K73" s="88"/>
      <c r="L73" s="88"/>
    </row>
    <row r="74" spans="2:13" ht="14.25" customHeight="1">
      <c r="F74" s="89" t="s">
        <v>57</v>
      </c>
      <c r="G74" s="89"/>
      <c r="H74" s="89"/>
      <c r="I74" s="89"/>
      <c r="J74" s="89"/>
      <c r="K74" s="89"/>
      <c r="L74" s="89"/>
      <c r="M74" s="89"/>
    </row>
    <row r="75" spans="2:13">
      <c r="F75" s="89"/>
      <c r="G75" s="89"/>
      <c r="H75" s="89"/>
      <c r="I75" s="89"/>
      <c r="J75" s="89"/>
      <c r="K75" s="89"/>
      <c r="L75" s="89"/>
      <c r="M75" s="89"/>
    </row>
    <row r="76" spans="2:13">
      <c r="B76" s="88" t="s">
        <v>26</v>
      </c>
      <c r="C76" s="88"/>
      <c r="D76" s="88"/>
      <c r="E76" s="88"/>
      <c r="F76" s="21" t="s">
        <v>36</v>
      </c>
    </row>
    <row r="77" spans="2:13">
      <c r="F77" s="56" t="s">
        <v>59</v>
      </c>
    </row>
    <row r="97" spans="4:4">
      <c r="D97" s="52"/>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41:C41"/>
    <mergeCell ref="B76:E76"/>
    <mergeCell ref="F73:L73"/>
    <mergeCell ref="F74:M75"/>
    <mergeCell ref="B40:C40"/>
    <mergeCell ref="B51:C51"/>
    <mergeCell ref="B52:C52"/>
    <mergeCell ref="B53:C53"/>
    <mergeCell ref="B50:C50"/>
    <mergeCell ref="B48:C48"/>
    <mergeCell ref="B49:C49"/>
    <mergeCell ref="B2:H2"/>
    <mergeCell ref="B36:C36"/>
    <mergeCell ref="B37:C37"/>
    <mergeCell ref="B34:K34"/>
    <mergeCell ref="B39:C39"/>
    <mergeCell ref="B4:M4"/>
    <mergeCell ref="B35:L35"/>
    <mergeCell ref="E33:M33"/>
    <mergeCell ref="B38:C38"/>
    <mergeCell ref="B17:M17"/>
    <mergeCell ref="B23:C25"/>
    <mergeCell ref="B7:M14"/>
  </mergeCells>
  <phoneticPr fontId="1"/>
  <hyperlinks>
    <hyperlink ref="F77" r:id="rId1" xr:uid="{00000000-0004-0000-0000-000000000000}"/>
  </hyperlinks>
  <pageMargins left="0.39370078740157483" right="0.43307086614173229" top="0.23622047244094491" bottom="0.51181102362204722" header="0.19685039370078741" footer="0.51181102362204722"/>
  <pageSetup paperSize="9"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40"/>
  <sheetViews>
    <sheetView workbookViewId="0">
      <selection activeCell="A34" sqref="A34"/>
    </sheetView>
  </sheetViews>
  <sheetFormatPr defaultColWidth="9" defaultRowHeight="14.25"/>
  <cols>
    <col min="1" max="1" width="9" style="44" customWidth="1"/>
    <col min="2" max="16384" width="9" style="44"/>
  </cols>
  <sheetData>
    <row r="2" spans="1:11">
      <c r="A2" s="43"/>
      <c r="B2" s="43"/>
      <c r="D2" s="41"/>
      <c r="E2" s="42"/>
      <c r="G2" s="43"/>
      <c r="H2" s="43"/>
    </row>
    <row r="3" spans="1:11">
      <c r="A3" s="41"/>
      <c r="B3" s="42"/>
      <c r="D3" s="41"/>
      <c r="E3" s="42"/>
      <c r="J3" s="41"/>
      <c r="K3" s="42"/>
    </row>
    <row r="4" spans="1:11">
      <c r="A4" s="41"/>
      <c r="B4" s="42"/>
      <c r="D4" s="41"/>
      <c r="E4" s="42"/>
      <c r="G4" s="41"/>
      <c r="H4" s="42"/>
      <c r="J4" s="41"/>
      <c r="K4" s="42"/>
    </row>
    <row r="5" spans="1:11">
      <c r="A5" s="41"/>
      <c r="B5" s="42"/>
      <c r="D5" s="41"/>
      <c r="E5" s="42"/>
      <c r="J5" s="41"/>
      <c r="K5" s="42"/>
    </row>
    <row r="6" spans="1:11">
      <c r="A6" s="41"/>
      <c r="B6" s="42"/>
      <c r="D6" s="41"/>
      <c r="E6" s="42"/>
      <c r="G6" s="41"/>
      <c r="H6" s="42"/>
      <c r="J6" s="41"/>
      <c r="K6" s="42"/>
    </row>
    <row r="7" spans="1:11">
      <c r="A7" s="41"/>
      <c r="B7" s="42"/>
      <c r="D7" s="41"/>
      <c r="E7" s="42"/>
      <c r="G7" s="41"/>
      <c r="H7" s="42"/>
      <c r="J7" s="41"/>
      <c r="K7" s="42"/>
    </row>
    <row r="8" spans="1:11">
      <c r="A8" s="41"/>
      <c r="B8" s="42"/>
      <c r="D8" s="41"/>
      <c r="E8" s="42"/>
      <c r="J8" s="41"/>
      <c r="K8" s="42"/>
    </row>
    <row r="9" spans="1:11">
      <c r="A9" s="41"/>
      <c r="B9" s="42"/>
      <c r="D9" s="41"/>
      <c r="E9" s="42"/>
      <c r="J9" s="41"/>
      <c r="K9" s="42"/>
    </row>
    <row r="10" spans="1:11">
      <c r="A10" s="41"/>
      <c r="B10" s="42"/>
      <c r="D10" s="41"/>
      <c r="E10" s="42"/>
      <c r="G10" s="41"/>
      <c r="H10" s="42"/>
      <c r="J10" s="41"/>
      <c r="K10" s="42"/>
    </row>
    <row r="11" spans="1:11">
      <c r="A11" s="41"/>
      <c r="B11" s="42"/>
      <c r="D11" s="41"/>
      <c r="E11" s="42"/>
      <c r="J11" s="41"/>
      <c r="K11" s="42"/>
    </row>
    <row r="12" spans="1:11">
      <c r="A12" s="41"/>
      <c r="B12" s="42"/>
      <c r="D12" s="41"/>
      <c r="E12" s="42"/>
      <c r="G12" s="41"/>
      <c r="H12" s="42"/>
      <c r="J12" s="41"/>
      <c r="K12" s="42"/>
    </row>
    <row r="13" spans="1:11">
      <c r="A13" s="41"/>
      <c r="B13" s="42"/>
      <c r="D13" s="41"/>
      <c r="E13" s="42"/>
      <c r="J13" s="41"/>
      <c r="K13" s="42"/>
    </row>
    <row r="14" spans="1:11">
      <c r="A14" s="41"/>
      <c r="B14" s="42"/>
      <c r="D14" s="41"/>
      <c r="E14" s="42"/>
      <c r="G14" s="41"/>
      <c r="H14" s="42"/>
      <c r="J14" s="41"/>
      <c r="K14" s="42"/>
    </row>
    <row r="15" spans="1:11">
      <c r="A15" s="41"/>
      <c r="B15" s="42"/>
      <c r="D15" s="41"/>
      <c r="E15" s="42"/>
      <c r="J15" s="41"/>
      <c r="K15" s="42"/>
    </row>
    <row r="16" spans="1:11">
      <c r="A16" s="41"/>
      <c r="B16" s="42"/>
      <c r="D16" s="41"/>
      <c r="E16" s="42"/>
      <c r="G16" s="41"/>
      <c r="H16" s="42"/>
      <c r="J16" s="41"/>
      <c r="K16" s="42"/>
    </row>
    <row r="17" spans="1:11">
      <c r="A17" s="41"/>
      <c r="B17" s="42"/>
      <c r="D17" s="41"/>
      <c r="E17" s="42"/>
      <c r="J17" s="41"/>
      <c r="K17" s="42"/>
    </row>
    <row r="18" spans="1:11">
      <c r="A18" s="41"/>
      <c r="B18" s="42"/>
      <c r="D18" s="41"/>
      <c r="E18" s="42"/>
      <c r="G18" s="41"/>
      <c r="H18" s="42"/>
      <c r="J18" s="41"/>
      <c r="K18" s="42"/>
    </row>
    <row r="19" spans="1:11">
      <c r="A19" s="41"/>
      <c r="B19" s="42"/>
      <c r="D19" s="41"/>
      <c r="E19" s="42"/>
      <c r="J19" s="41"/>
      <c r="K19" s="42"/>
    </row>
    <row r="20" spans="1:11">
      <c r="A20" s="41"/>
      <c r="B20" s="42"/>
      <c r="G20" s="41"/>
      <c r="H20" s="42"/>
      <c r="J20" s="41"/>
      <c r="K20" s="42"/>
    </row>
    <row r="21" spans="1:11">
      <c r="A21" s="41"/>
      <c r="B21" s="42"/>
    </row>
    <row r="22" spans="1:11">
      <c r="A22" s="41"/>
      <c r="B22" s="42"/>
      <c r="G22" s="41"/>
      <c r="H22" s="42"/>
    </row>
    <row r="24" spans="1:11">
      <c r="A24" s="43"/>
      <c r="B24" s="43"/>
      <c r="G24" s="41"/>
      <c r="H24" s="42"/>
    </row>
    <row r="25" spans="1:11">
      <c r="A25" s="41"/>
      <c r="B25" s="42"/>
    </row>
    <row r="26" spans="1:11">
      <c r="A26" s="41"/>
      <c r="B26" s="42"/>
      <c r="G26" s="41"/>
      <c r="H26" s="42"/>
    </row>
    <row r="27" spans="1:11">
      <c r="A27" s="41"/>
      <c r="B27" s="42"/>
    </row>
    <row r="28" spans="1:11">
      <c r="A28" s="41"/>
      <c r="B28" s="42"/>
      <c r="G28" s="41"/>
      <c r="H28" s="42"/>
    </row>
    <row r="29" spans="1:11">
      <c r="A29" s="41"/>
      <c r="B29" s="42"/>
    </row>
    <row r="30" spans="1:11">
      <c r="A30" s="41"/>
      <c r="B30" s="42"/>
      <c r="G30" s="41"/>
      <c r="H30" s="42"/>
    </row>
    <row r="31" spans="1:11">
      <c r="A31" s="41"/>
      <c r="B31" s="42"/>
    </row>
    <row r="32" spans="1:11">
      <c r="A32" s="41"/>
      <c r="B32" s="42"/>
      <c r="G32" s="41"/>
      <c r="H32" s="42"/>
    </row>
    <row r="33" spans="1:8">
      <c r="A33" s="41"/>
      <c r="B33" s="42"/>
    </row>
    <row r="34" spans="1:8">
      <c r="A34" s="41"/>
      <c r="B34" s="42"/>
      <c r="G34" s="41"/>
      <c r="H34" s="42"/>
    </row>
    <row r="35" spans="1:8">
      <c r="A35" s="41"/>
      <c r="B35" s="42"/>
    </row>
    <row r="36" spans="1:8">
      <c r="A36" s="41"/>
      <c r="B36" s="42"/>
      <c r="G36" s="41"/>
      <c r="H36" s="42"/>
    </row>
    <row r="37" spans="1:8">
      <c r="A37" s="41"/>
      <c r="B37" s="42"/>
    </row>
    <row r="38" spans="1:8">
      <c r="A38" s="41"/>
      <c r="B38" s="42"/>
      <c r="G38" s="41"/>
      <c r="H38" s="42"/>
    </row>
    <row r="39" spans="1:8">
      <c r="A39" s="41"/>
      <c r="B39" s="42"/>
    </row>
    <row r="40" spans="1:8">
      <c r="A40" s="41"/>
      <c r="B40" s="42"/>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taketomi</cp:lastModifiedBy>
  <cp:lastPrinted>2019-12-02T08:39:58Z</cp:lastPrinted>
  <dcterms:created xsi:type="dcterms:W3CDTF">1999-01-21T01:05:11Z</dcterms:created>
  <dcterms:modified xsi:type="dcterms:W3CDTF">2019-12-02T08:40:07Z</dcterms:modified>
</cp:coreProperties>
</file>